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75" windowWidth="15195" windowHeight="11955"/>
  </bookViews>
  <sheets>
    <sheet name="Štatistiky" sheetId="1" r:id="rId1"/>
    <sheet name="Usmernenie" sheetId="5" r:id="rId2"/>
    <sheet name="Príklad vyplnenia" sheetId="3" r:id="rId3"/>
    <sheet name="Zaznamovy formular" sheetId="6" r:id="rId4"/>
    <sheet name="Verzie" sheetId="7" r:id="rId5"/>
  </sheets>
  <calcPr calcId="125725"/>
</workbook>
</file>

<file path=xl/calcChain.xml><?xml version="1.0" encoding="utf-8"?>
<calcChain xmlns="http://schemas.openxmlformats.org/spreadsheetml/2006/main">
  <c r="D47" i="1"/>
  <c r="AC27"/>
  <c r="T16"/>
  <c r="AC16" s="1"/>
  <c r="S42" i="3"/>
  <c r="D42"/>
  <c r="S41"/>
  <c r="D41"/>
  <c r="M39"/>
  <c r="D39"/>
  <c r="M38"/>
  <c r="D38"/>
  <c r="C38"/>
  <c r="D48" i="1"/>
  <c r="S30"/>
  <c r="S29"/>
  <c r="S28"/>
  <c r="S27"/>
  <c r="S26"/>
  <c r="S25"/>
  <c r="S24"/>
  <c r="S23"/>
  <c r="S22"/>
  <c r="S21"/>
  <c r="S20"/>
  <c r="S19"/>
  <c r="S18"/>
  <c r="S17"/>
  <c r="S16"/>
  <c r="O30"/>
  <c r="P30"/>
  <c r="O29"/>
  <c r="P29"/>
  <c r="O28"/>
  <c r="P28"/>
  <c r="O27"/>
  <c r="P27"/>
  <c r="O26"/>
  <c r="P26"/>
  <c r="O25"/>
  <c r="O24"/>
  <c r="N24"/>
  <c r="P24"/>
  <c r="O23"/>
  <c r="N23"/>
  <c r="P23" s="1"/>
  <c r="O22"/>
  <c r="N22"/>
  <c r="O21"/>
  <c r="N21"/>
  <c r="O20"/>
  <c r="N20"/>
  <c r="P20"/>
  <c r="O19"/>
  <c r="N19"/>
  <c r="O18"/>
  <c r="N18"/>
  <c r="O17"/>
  <c r="P17" s="1"/>
  <c r="N17"/>
  <c r="O16"/>
  <c r="N16"/>
  <c r="P16"/>
  <c r="M30"/>
  <c r="M29"/>
  <c r="M28"/>
  <c r="M27"/>
  <c r="M26"/>
  <c r="M25"/>
  <c r="M24"/>
  <c r="M23"/>
  <c r="M22"/>
  <c r="M21"/>
  <c r="M20"/>
  <c r="M19"/>
  <c r="M18"/>
  <c r="M17"/>
  <c r="M16"/>
  <c r="J30"/>
  <c r="J29"/>
  <c r="J28"/>
  <c r="J27"/>
  <c r="J26"/>
  <c r="J25"/>
  <c r="J24"/>
  <c r="J23"/>
  <c r="J22"/>
  <c r="J21"/>
  <c r="J20"/>
  <c r="J19"/>
  <c r="J18"/>
  <c r="J17"/>
  <c r="J16"/>
  <c r="G30"/>
  <c r="G29"/>
  <c r="G28"/>
  <c r="G27"/>
  <c r="G26"/>
  <c r="G25"/>
  <c r="G24"/>
  <c r="G23"/>
  <c r="G22"/>
  <c r="G21"/>
  <c r="G20"/>
  <c r="G19"/>
  <c r="G18"/>
  <c r="G17"/>
  <c r="G16"/>
  <c r="T30"/>
  <c r="AC30"/>
  <c r="T29"/>
  <c r="AC29"/>
  <c r="T28"/>
  <c r="AC28"/>
  <c r="T27"/>
  <c r="T26"/>
  <c r="AC26" s="1"/>
  <c r="T25"/>
  <c r="AC25" s="1"/>
  <c r="T24"/>
  <c r="T23"/>
  <c r="AC23" s="1"/>
  <c r="T22"/>
  <c r="AC22"/>
  <c r="T21"/>
  <c r="AC21" s="1"/>
  <c r="T20"/>
  <c r="AC20" s="1"/>
  <c r="T19"/>
  <c r="AC19" s="1"/>
  <c r="T18"/>
  <c r="AC18" s="1"/>
  <c r="T17"/>
  <c r="AC17" s="1"/>
  <c r="N30"/>
  <c r="N29"/>
  <c r="N28"/>
  <c r="N27"/>
  <c r="N26"/>
  <c r="N25"/>
  <c r="C44"/>
  <c r="S48"/>
  <c r="S47"/>
  <c r="M45"/>
  <c r="D45"/>
  <c r="M44"/>
  <c r="D44"/>
  <c r="D32"/>
  <c r="H32"/>
  <c r="F32"/>
  <c r="L32"/>
  <c r="K32"/>
  <c r="I32"/>
  <c r="AB32"/>
  <c r="AA32"/>
  <c r="Z32"/>
  <c r="Y32"/>
  <c r="X32"/>
  <c r="W32"/>
  <c r="V32"/>
  <c r="U32"/>
  <c r="E32"/>
  <c r="R32"/>
  <c r="Q32"/>
  <c r="S32" l="1"/>
  <c r="P21"/>
  <c r="M32"/>
  <c r="P25"/>
  <c r="P22"/>
  <c r="P19"/>
  <c r="P18"/>
  <c r="J32"/>
  <c r="G32"/>
  <c r="O32"/>
  <c r="N32"/>
  <c r="T32"/>
  <c r="AC24"/>
  <c r="AC32" s="1"/>
  <c r="P32" l="1"/>
</calcChain>
</file>

<file path=xl/comments1.xml><?xml version="1.0" encoding="utf-8"?>
<comments xmlns="http://schemas.openxmlformats.org/spreadsheetml/2006/main">
  <authors>
    <author>settey</author>
  </authors>
  <commentList>
    <comment ref="D9" authorId="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 ref="C16" authorId="0">
      <text>
        <r>
          <rPr>
            <sz val="9"/>
            <color indexed="81"/>
            <rFont val="Tahoma"/>
            <family val="2"/>
            <charset val="238"/>
          </rPr>
          <t xml:space="preserve">Priezvisko + meno
</t>
        </r>
      </text>
    </comment>
  </commentList>
</comments>
</file>

<file path=xl/comments2.xml><?xml version="1.0" encoding="utf-8"?>
<comments xmlns="http://schemas.openxmlformats.org/spreadsheetml/2006/main">
  <authors>
    <author>settey</author>
  </authors>
  <commentList>
    <comment ref="D9" authorId="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 ref="C16" authorId="0">
      <text>
        <r>
          <rPr>
            <sz val="9"/>
            <color indexed="81"/>
            <rFont val="Tahoma"/>
            <family val="2"/>
            <charset val="238"/>
          </rPr>
          <t xml:space="preserve">Priezvisko + meno
</t>
        </r>
      </text>
    </comment>
  </commentList>
</comments>
</file>

<file path=xl/sharedStrings.xml><?xml version="1.0" encoding="utf-8"?>
<sst xmlns="http://schemas.openxmlformats.org/spreadsheetml/2006/main" count="477" uniqueCount="278">
  <si>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</si>
  <si>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</si>
  <si>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</si>
  <si>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</si>
  <si>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</si>
  <si>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</si>
  <si>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</si>
  <si>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</si>
  <si>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</si>
  <si>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</si>
  <si>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</si>
  <si>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</si>
  <si>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</si>
  <si>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</si>
  <si>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</si>
  <si>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</si>
  <si>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</si>
  <si>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</si>
  <si>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</si>
  <si>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</si>
  <si>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</si>
  <si>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</si>
  <si>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</si>
  <si>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</si>
  <si>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</si>
  <si>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</si>
  <si>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</si>
  <si>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</si>
  <si>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</si>
  <si>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</si>
  <si>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</si>
  <si>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</si>
  <si>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</si>
  <si>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</si>
  <si>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</si>
  <si>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</si>
  <si>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</si>
  <si>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</si>
  <si>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</si>
  <si>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</si>
  <si>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</si>
  <si>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</si>
  <si>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</si>
  <si>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</si>
  <si>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</si>
  <si>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</si>
  <si>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</si>
  <si>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</si>
  <si>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</si>
  <si>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</si>
  <si>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</si>
  <si>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</si>
  <si>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</si>
  <si>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</si>
  <si>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</si>
  <si>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</si>
  <si>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</si>
  <si>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</si>
  <si>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</si>
  <si>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</si>
  <si>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</si>
  <si>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</si>
  <si>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</si>
  <si>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</si>
  <si>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</si>
  <si>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</si>
  <si>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</si>
  <si>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</si>
  <si>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</si>
  <si>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</si>
  <si>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</si>
  <si>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</si>
  <si>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</si>
  <si>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</si>
  <si>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</si>
  <si>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</si>
  <si>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</si>
  <si>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</si>
  <si>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</si>
  <si>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</si>
  <si>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</si>
  <si>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</si>
  <si>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</si>
  <si>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</si>
  <si>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</si>
  <si>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</si>
  <si>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</si>
  <si>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</si>
  <si>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</si>
  <si>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</si>
  <si>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</si>
  <si>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</si>
  <si>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</si>
  <si>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</si>
  <si>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</si>
  <si>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</si>
  <si>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</si>
  <si>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</si>
  <si>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</si>
  <si>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</si>
  <si>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</si>
  <si>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</si>
  <si>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</si>
  <si>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</si>
  <si>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</si>
  <si>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</si>
  <si>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</si>
  <si>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</si>
  <si>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</si>
  <si>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</si>
  <si>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</si>
  <si>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</si>
  <si>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</si>
  <si>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</si>
  <si>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</si>
  <si>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</si>
  <si>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</si>
  <si>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</si>
  <si>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</si>
  <si>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</si>
  <si>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</si>
  <si>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</si>
  <si>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</si>
  <si>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</si>
  <si>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</si>
  <si>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</si>
  <si>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</si>
  <si>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</si>
  <si>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</si>
  <si>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</si>
  <si>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</si>
  <si>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</si>
  <si>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</si>
  <si>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</si>
  <si>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</si>
  <si>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</si>
  <si>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</si>
  <si>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</si>
  <si>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</si>
  <si>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</si>
  <si>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</si>
  <si>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</si>
  <si>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</si>
  <si>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</si>
  <si>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</si>
  <si>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</si>
  <si>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</si>
  <si>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</si>
  <si>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</si>
  <si>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</si>
  <si>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</si>
  <si>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</si>
  <si>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</si>
  <si>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</si>
  <si>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</si>
  <si>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</si>
  <si>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</si>
  <si>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</si>
  <si>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</si>
  <si>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</si>
  <si>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</si>
  <si>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</si>
  <si>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</si>
  <si>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</si>
  <si>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</si>
  <si>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</si>
  <si>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</si>
  <si>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</si>
  <si>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</si>
  <si>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</si>
  <si>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</si>
  <si>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</si>
  <si>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</si>
  <si>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charset val="238"/>
      </rPr>
      <t xml:space="preserve"> je možné definovať ako štatistický súhrn číselných charakteristík hernej výkonnosti družstva</t>
    </r>
    <r>
      <rPr>
        <b/>
        <sz val="12"/>
        <rFont val="Times New Roman"/>
        <family val="1"/>
        <charset val="238"/>
      </rPr>
      <t xml:space="preserve"> </t>
    </r>
    <r>
      <rPr>
        <sz val="12"/>
        <rFont val="Times New Roman"/>
        <family val="1"/>
        <charset val="238"/>
      </rPr>
      <t xml:space="preserve">a jednotlivých hráčov založený prevažne na registrácii herných činností (ukazovateľov, kategórií). Zaoberá sa najmä </t>
    </r>
    <r>
      <rPr>
        <b/>
        <sz val="12"/>
        <rFont val="Times New Roman"/>
        <family val="1"/>
        <charset val="238"/>
      </rPr>
      <t>hernými činnosťami</t>
    </r>
    <r>
      <rPr>
        <sz val="12"/>
        <rFont val="Times New Roman"/>
        <family val="1"/>
        <charset val="238"/>
      </rPr>
      <t>, ktoré v podstatnej miere ovplyvňujú (pozitívne alebo negatívne) konečný výsledok basketbalového zápasu.</t>
    </r>
  </si>
  <si>
    <r>
      <t>FIBA</t>
    </r>
    <r>
      <rPr>
        <sz val="12"/>
        <rFont val="Times New Roman"/>
        <family val="1"/>
        <charset val="238"/>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charset val="238"/>
      </rPr>
      <t>v rámci súťažiach SBA</t>
    </r>
    <r>
      <rPr>
        <sz val="12"/>
        <rFont val="Times New Roman"/>
        <family val="1"/>
        <charset val="238"/>
      </rPr>
      <t xml:space="preserve"> sa zaznamenávajú získané fauly a diferencuje sa dvojbodová streľba spod koša a z poľa.</t>
    </r>
  </si>
  <si>
    <r>
      <t>·</t>
    </r>
    <r>
      <rPr>
        <sz val="7"/>
        <rFont val="Times New Roman"/>
        <family val="1"/>
        <charset val="238"/>
      </rPr>
      <t xml:space="preserve">      </t>
    </r>
    <r>
      <rPr>
        <b/>
        <sz val="12"/>
        <rFont val="Times New Roman"/>
        <family val="1"/>
        <charset val="238"/>
      </rPr>
      <t>ODOHRANÝ</t>
    </r>
    <r>
      <rPr>
        <sz val="12"/>
        <rFont val="Times New Roman"/>
        <family val="1"/>
        <charset val="238"/>
      </rPr>
      <t xml:space="preserve">  </t>
    </r>
    <r>
      <rPr>
        <b/>
        <sz val="12"/>
        <rFont val="Times New Roman"/>
        <family val="1"/>
        <charset val="238"/>
      </rPr>
      <t>ČAS</t>
    </r>
    <r>
      <rPr>
        <sz val="12"/>
        <rFont val="Times New Roman"/>
        <family val="1"/>
        <charset val="238"/>
      </rPr>
      <t xml:space="preserve">:  zaznamenáva sa celkový počet minút (len </t>
    </r>
    <r>
      <rPr>
        <b/>
        <sz val="12"/>
        <rFont val="Times New Roman"/>
        <family val="1"/>
        <charset val="238"/>
      </rPr>
      <t>celé</t>
    </r>
    <r>
      <rPr>
        <sz val="12"/>
        <rFont val="Times New Roman"/>
        <family val="1"/>
        <charset val="238"/>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</si>
  <si>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17´45” (resp. 2´15”)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18´ a </t>
    </r>
    <r>
      <rPr>
        <b/>
        <sz val="12"/>
        <rFont val="Times New Roman"/>
        <family val="1"/>
        <charset val="238"/>
      </rPr>
      <t>B</t>
    </r>
    <r>
      <rPr>
        <sz val="12"/>
        <rFont val="Times New Roman"/>
        <family val="1"/>
        <charset val="238"/>
      </rPr>
      <t xml:space="preserve"> hráčovi  2´ odohrané minúty.</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</si>
  <si>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17´15” (resp. 2´45”)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17´ a </t>
    </r>
    <r>
      <rPr>
        <b/>
        <sz val="12"/>
        <rFont val="Times New Roman"/>
        <family val="1"/>
        <charset val="238"/>
      </rPr>
      <t>B</t>
    </r>
    <r>
      <rPr>
        <sz val="12"/>
        <rFont val="Times New Roman"/>
        <family val="1"/>
        <charset val="238"/>
      </rPr>
      <t xml:space="preserve"> hráčovi  3´ odohrané minúty. </t>
    </r>
  </si>
  <si>
    <r>
      <t xml:space="preserve">UPRESNENIE </t>
    </r>
    <r>
      <rPr>
        <sz val="12"/>
        <rFont val="Times New Roman"/>
        <family val="1"/>
        <charset val="238"/>
      </rPr>
      <t>:</t>
    </r>
    <r>
      <rPr>
        <u/>
        <sz val="12"/>
        <rFont val="Times New Roman"/>
        <family val="1"/>
        <charset val="238"/>
      </rPr>
      <t xml:space="preserve"> 17´29” (resp. 2´31”)</t>
    </r>
    <r>
      <rPr>
        <sz val="12"/>
        <rFont val="Times New Roman"/>
        <family val="1"/>
        <charset val="238"/>
      </rPr>
      <t xml:space="preserve"> = zapísaných</t>
    </r>
    <r>
      <rPr>
        <b/>
        <sz val="12"/>
        <rFont val="Times New Roman"/>
        <family val="1"/>
        <charset val="238"/>
      </rPr>
      <t xml:space="preserve"> 17´</t>
    </r>
    <r>
      <rPr>
        <sz val="12"/>
        <rFont val="Times New Roman"/>
        <family val="1"/>
        <charset val="238"/>
      </rPr>
      <t xml:space="preserve"> minút;   </t>
    </r>
    <r>
      <rPr>
        <u/>
        <sz val="12"/>
        <rFont val="Times New Roman"/>
        <family val="1"/>
        <charset val="238"/>
      </rPr>
      <t>17´30” (resp. 2´30”)</t>
    </r>
    <r>
      <rPr>
        <sz val="12"/>
        <rFont val="Times New Roman"/>
        <family val="1"/>
        <charset val="238"/>
      </rPr>
      <t xml:space="preserve"> = zapísaných</t>
    </r>
    <r>
      <rPr>
        <b/>
        <sz val="12"/>
        <rFont val="Times New Roman"/>
        <family val="1"/>
        <charset val="238"/>
      </rPr>
      <t xml:space="preserve"> 18´</t>
    </r>
    <r>
      <rPr>
        <sz val="12"/>
        <rFont val="Times New Roman"/>
        <family val="1"/>
        <charset val="238"/>
      </rPr>
      <t xml:space="preserve"> minút.</t>
    </r>
  </si>
  <si>
    <t xml:space="preserve">MINÚTY  UVEDENÉ  V  ZÁTVORKÁCH  VYJADRUJÚ  ČAS  ZOSTÁVAJÚCI  DO KONCA  POLČASU ! </t>
  </si>
  <si>
    <r>
      <t>·</t>
    </r>
    <r>
      <rPr>
        <sz val="7"/>
        <rFont val="Times New Roman"/>
        <family val="1"/>
        <charset val="238"/>
      </rPr>
      <t xml:space="preserve">      </t>
    </r>
    <r>
      <rPr>
        <b/>
        <sz val="12"/>
        <rFont val="Times New Roman"/>
        <family val="1"/>
        <charset val="238"/>
      </rPr>
      <t>STRELECKÉ  POKUSY</t>
    </r>
    <r>
      <rPr>
        <sz val="12"/>
        <rFont val="Times New Roman"/>
        <family val="1"/>
        <charset val="238"/>
      </rPr>
      <t>: Strelecký pokus bude hráčovi zaznamenaný vždy vtedy, ak strieľa, hádže alebo dopichuje odrazenú loptu v snahe skórovať (</t>
    </r>
    <r>
      <rPr>
        <b/>
        <sz val="12"/>
        <rFont val="Times New Roman"/>
        <family val="1"/>
        <charset val="238"/>
      </rPr>
      <t>okrem prípadu</t>
    </r>
    <r>
      <rPr>
        <sz val="12"/>
        <rFont val="Times New Roman"/>
        <family val="1"/>
        <charset val="238"/>
      </rPr>
      <t xml:space="preserve">, keď je pri streľbe faulovaný a neúspešný). Na rozdiel od posudzovania pravidla 24 sekúnd sa za strelecký pokus považuje aj hod na kôš, </t>
    </r>
    <r>
      <rPr>
        <b/>
        <sz val="12"/>
        <rFont val="Times New Roman"/>
        <family val="1"/>
        <charset val="238"/>
      </rPr>
      <t>pri ktorom nedošlo ku kontaktu s obručou</t>
    </r>
    <r>
      <rPr>
        <sz val="12"/>
        <rFont val="Times New Roman"/>
        <family val="1"/>
        <charset val="238"/>
      </rPr>
      <t>.</t>
    </r>
  </si>
  <si>
    <r>
      <t>Doplnenie: A</t>
    </r>
    <r>
      <rPr>
        <sz val="12"/>
        <rFont val="Times New Roman"/>
        <family val="1"/>
        <charset val="238"/>
      </rPr>
      <t xml:space="preserve">k sa dosiahne </t>
    </r>
    <r>
      <rPr>
        <b/>
        <sz val="12"/>
        <rFont val="Times New Roman"/>
        <family val="1"/>
        <charset val="238"/>
      </rPr>
      <t>vlastný kôš</t>
    </r>
    <r>
      <rPr>
        <sz val="12"/>
        <rFont val="Times New Roman"/>
        <family val="1"/>
        <charset val="238"/>
      </rPr>
      <t xml:space="preserve"> priznáva sa kapitánovi súpera (ak je na ihrisku a nie možné jednoznačne určiť najbližšieho hráča) alebo najbližšiemu hráčovi súpera. </t>
    </r>
  </si>
  <si>
    <r>
      <t xml:space="preserve">Ak hráč </t>
    </r>
    <r>
      <rPr>
        <b/>
        <sz val="12"/>
        <rFont val="Times New Roman"/>
        <family val="1"/>
        <charset val="238"/>
      </rPr>
      <t>dopichuje</t>
    </r>
    <r>
      <rPr>
        <sz val="12"/>
        <rFont val="Times New Roman"/>
        <family val="1"/>
        <charset val="238"/>
      </rPr>
      <t xml:space="preserve"> (tečuje loptu jednou rukou vo výskoku v blízkosti obruče) považuje sa to za strelecký pokus (aj doskočenú loptu).</t>
    </r>
  </si>
  <si>
    <r>
      <t>·</t>
    </r>
    <r>
      <rPr>
        <sz val="7"/>
        <rFont val="Times New Roman"/>
        <family val="1"/>
        <charset val="238"/>
      </rPr>
      <t xml:space="preserve">      </t>
    </r>
    <r>
      <rPr>
        <b/>
        <sz val="12"/>
        <rFont val="Times New Roman"/>
        <family val="1"/>
        <charset val="238"/>
      </rPr>
      <t>DOSKOČENÉ  LOPTY</t>
    </r>
    <r>
      <rPr>
        <sz val="12"/>
        <rFont val="Times New Roman"/>
        <family val="1"/>
        <charset val="238"/>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</si>
  <si>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</si>
  <si>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</si>
  <si>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charset val="238"/>
      </rPr>
      <t>situácii vedúcej k rozskoku, resp. uplatnení pravidla o striedavom držaní lopty</t>
    </r>
    <r>
      <rPr>
        <sz val="12"/>
        <rFont val="Times New Roman"/>
        <family val="1"/>
        <charset val="238"/>
      </rPr>
      <t>.</t>
    </r>
  </si>
  <si>
    <r>
      <t>Doplnenie: Doskočená lopta družstva</t>
    </r>
    <r>
      <rPr>
        <sz val="12"/>
        <rFont val="Times New Roman"/>
        <family val="1"/>
        <charset val="238"/>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</si>
  <si>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charset val="238"/>
      </rPr>
      <t>do zázemia a predtým ju nemal žiaden hráč v moci</t>
    </r>
    <r>
      <rPr>
        <sz val="12"/>
        <rFont val="Times New Roman"/>
        <family val="1"/>
        <charset val="238"/>
      </rPr>
      <t xml:space="preserve"> (i keď mohla byť predtým tečovaná) – priznáva sa doskočená lopta (v obrane alebo v útoku) družstvu, ktoré bude vhadzovať.</t>
    </r>
  </si>
  <si>
    <r>
      <t xml:space="preserve">Ak pri druhom trestnom hode sa dopustí </t>
    </r>
    <r>
      <rPr>
        <b/>
        <sz val="12"/>
        <rFont val="Times New Roman"/>
        <family val="1"/>
        <charset val="238"/>
      </rPr>
      <t>útočiace družstvo priestupku</t>
    </r>
    <r>
      <rPr>
        <sz val="12"/>
        <rFont val="Times New Roman"/>
        <family val="1"/>
        <charset val="238"/>
      </rPr>
      <t>, po ktorom nasleduje vhadzovanie zo zázemia – priznáva sa doskočená lopta v obrane brániacemu družstvu.</t>
    </r>
  </si>
  <si>
    <r>
      <t>·</t>
    </r>
    <r>
      <rPr>
        <sz val="7"/>
        <rFont val="Times New Roman"/>
        <family val="1"/>
        <charset val="238"/>
      </rPr>
      <t xml:space="preserve">      </t>
    </r>
    <r>
      <rPr>
        <b/>
        <sz val="12"/>
        <rFont val="Times New Roman"/>
        <family val="1"/>
        <charset val="238"/>
      </rPr>
      <t>ASISTENCIE</t>
    </r>
    <r>
      <rPr>
        <sz val="12"/>
        <rFont val="Times New Roman"/>
        <family val="1"/>
        <charset val="238"/>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</si>
  <si>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</si>
  <si>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charset val="238"/>
      </rPr>
      <t>2. Pri skórovaní môže byť priznaná vždy len jedna asistencia.</t>
    </r>
  </si>
  <si>
    <r>
      <t xml:space="preserve">            </t>
    </r>
    <r>
      <rPr>
        <sz val="12"/>
        <rFont val="Times New Roman"/>
        <family val="1"/>
        <charset val="238"/>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</si>
  <si>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</si>
  <si>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charset val="238"/>
      </rPr>
      <t xml:space="preserve">k je hráč, ktorému bolo pred neúspešnou streľbou prihrané, faulovaný - </t>
    </r>
    <r>
      <rPr>
        <b/>
        <sz val="12"/>
        <rFont val="Times New Roman"/>
        <family val="1"/>
        <charset val="238"/>
      </rPr>
      <t>nie je</t>
    </r>
    <r>
      <rPr>
        <sz val="12"/>
        <rFont val="Times New Roman"/>
        <family val="1"/>
        <charset val="238"/>
      </rPr>
      <t xml:space="preserve"> prihrávajúcemu priznaná asistencia (ani v prípade, že nasleduje úspešná streľba trestných hodov).</t>
    </r>
  </si>
  <si>
    <r>
      <t>·</t>
    </r>
    <r>
      <rPr>
        <sz val="7"/>
        <rFont val="Times New Roman"/>
        <family val="1"/>
        <charset val="238"/>
      </rPr>
      <t xml:space="preserve">      </t>
    </r>
    <r>
      <rPr>
        <b/>
        <sz val="12"/>
        <rFont val="Times New Roman"/>
        <family val="1"/>
        <charset val="238"/>
      </rPr>
      <t>STRATENÉ</t>
    </r>
    <r>
      <rPr>
        <sz val="12"/>
        <rFont val="Times New Roman"/>
        <family val="1"/>
        <charset val="238"/>
      </rPr>
      <t xml:space="preserve">  </t>
    </r>
    <r>
      <rPr>
        <b/>
        <sz val="12"/>
        <rFont val="Times New Roman"/>
        <family val="1"/>
        <charset val="238"/>
      </rPr>
      <t>LOPTY</t>
    </r>
    <r>
      <rPr>
        <sz val="12"/>
        <rFont val="Times New Roman"/>
        <family val="1"/>
        <charset val="238"/>
      </rPr>
      <t xml:space="preserve">:  1. Stratená lopta je priznaná hráčovi kedykoľvek, keď útočiaci hráč (družstvo) stratí kontrolu nad loptou bez pokusu o streľbu (porušenie pravidla o 24s., o 8s. = </t>
    </r>
    <r>
      <rPr>
        <b/>
        <sz val="12"/>
        <rFont val="Times New Roman"/>
        <family val="1"/>
        <charset val="238"/>
      </rPr>
      <t>stratená lopta sa priznáva družstvu ako celku, ak nie je možné priznať stratenú loptu hráčovi</t>
    </r>
    <r>
      <rPr>
        <sz val="12"/>
        <rFont val="Times New Roman"/>
        <family val="1"/>
        <charset val="238"/>
      </rPr>
      <t>)</t>
    </r>
  </si>
  <si>
    <r>
      <t xml:space="preserve">     2. Strata  lopty sa zaznamenáva  útočiacemu </t>
    </r>
    <r>
      <rPr>
        <b/>
        <sz val="12"/>
        <rFont val="Times New Roman"/>
        <family val="1"/>
        <charset val="238"/>
      </rPr>
      <t>hráčovi</t>
    </r>
    <r>
      <rPr>
        <sz val="12"/>
        <rFont val="Times New Roman"/>
        <family val="1"/>
        <charset val="238"/>
      </rPr>
      <t>:</t>
    </r>
  </si>
  <si>
    <r>
      <t xml:space="preserve">a/ porušenie pravidla  </t>
    </r>
    <r>
      <rPr>
        <b/>
        <sz val="12"/>
        <rFont val="Times New Roman"/>
        <family val="1"/>
        <charset val="238"/>
      </rPr>
      <t>3 a 5 - sekúnd</t>
    </r>
    <r>
      <rPr>
        <sz val="12"/>
        <rFont val="Times New Roman"/>
        <family val="1"/>
        <charset val="238"/>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</si>
  <si>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</si>
  <si>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</si>
  <si>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</si>
  <si>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</si>
  <si>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</si>
  <si>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</si>
  <si>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</si>
  <si>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charset val="238"/>
      </rPr>
      <t>posledný</t>
    </r>
    <r>
      <rPr>
        <sz val="12"/>
        <rFont val="Times New Roman"/>
        <family val="1"/>
        <charset val="238"/>
      </rPr>
      <t xml:space="preserve"> hráč v  priamom držaní, </t>
    </r>
    <r>
      <rPr>
        <b/>
        <sz val="12"/>
        <rFont val="Times New Roman"/>
        <family val="1"/>
        <charset val="238"/>
      </rPr>
      <t>napr. pri situácii vedúcej k rozskoku, po ktorej sa uplatní pravidlo o striedavom držaní lopty v neprospech pozorovaného družstva,</t>
    </r>
    <r>
      <rPr>
        <sz val="12"/>
        <rFont val="Times New Roman"/>
        <family val="1"/>
        <charset val="238"/>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</si>
  <si>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</si>
  <si>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</si>
  <si>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</si>
  <si>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</si>
  <si>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charset val="238"/>
      </rPr>
      <t xml:space="preserve">k po prihrávke dochádza k strate lopty – priznáva sa stratená lopta </t>
    </r>
    <r>
      <rPr>
        <b/>
        <sz val="12"/>
        <rFont val="Times New Roman"/>
        <family val="1"/>
        <charset val="238"/>
      </rPr>
      <t>väčšinou</t>
    </r>
    <r>
      <rPr>
        <sz val="12"/>
        <rFont val="Times New Roman"/>
        <family val="1"/>
        <charset val="238"/>
      </rPr>
      <t xml:space="preserve"> </t>
    </r>
    <r>
      <rPr>
        <b/>
        <sz val="12"/>
        <rFont val="Times New Roman"/>
        <family val="1"/>
        <charset val="238"/>
      </rPr>
      <t>prihrávajúcemu</t>
    </r>
    <r>
      <rPr>
        <sz val="12"/>
        <rFont val="Times New Roman"/>
        <family val="1"/>
        <charset val="238"/>
      </rPr>
      <t xml:space="preserve"> hráčovi. </t>
    </r>
  </si>
  <si>
    <r>
      <t xml:space="preserve">Ak družstvo stratí loptu – </t>
    </r>
    <r>
      <rPr>
        <b/>
        <sz val="12"/>
        <rFont val="Times New Roman"/>
        <family val="1"/>
        <charset val="238"/>
      </rPr>
      <t>nemusí byť</t>
    </r>
    <r>
      <rPr>
        <sz val="12"/>
        <rFont val="Times New Roman"/>
        <family val="1"/>
        <charset val="238"/>
      </rPr>
      <t xml:space="preserve"> automaticky priznaná lopta súperovi (nie sú získané lopty družstva).</t>
    </r>
  </si>
  <si>
    <r>
      <t>·</t>
    </r>
    <r>
      <rPr>
        <sz val="7"/>
        <rFont val="Times New Roman"/>
        <family val="1"/>
        <charset val="238"/>
      </rPr>
      <t xml:space="preserve">      </t>
    </r>
    <r>
      <rPr>
        <b/>
        <sz val="12"/>
        <rFont val="Times New Roman"/>
        <family val="1"/>
        <charset val="238"/>
      </rPr>
      <t>ZÍSKANÉ  LOPTY</t>
    </r>
    <r>
      <rPr>
        <sz val="12"/>
        <rFont val="Times New Roman"/>
        <family val="1"/>
        <charset val="238"/>
      </rPr>
      <t xml:space="preserve">: 1. Získaná lopta môže byť priznaná hráčovi len vtedy, ak jej predchádzala strata lopty. Naopak existujú prípady, keď môžeme zapísať stratu lopty </t>
    </r>
    <r>
      <rPr>
        <b/>
        <sz val="12"/>
        <rFont val="Times New Roman"/>
        <family val="1"/>
        <charset val="238"/>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</si>
  <si>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</si>
  <si>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</si>
  <si>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</si>
  <si>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</si>
  <si>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</si>
  <si>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charset val="238"/>
      </rPr>
      <t>pri situácii vedúcej k rozskoku, po ktorej sa uplatní pravidlo o striedavom držaní lopty v prospech pozorovaného družstva,</t>
    </r>
    <r>
      <rPr>
        <sz val="12"/>
        <rFont val="Times New Roman"/>
        <family val="1"/>
        <charset val="238"/>
      </rPr>
      <t xml:space="preserve"> keď predtým mal súper loptu v  priamom držaní.</t>
    </r>
  </si>
  <si>
    <r>
      <t xml:space="preserve">Doplnenie: </t>
    </r>
    <r>
      <rPr>
        <sz val="12"/>
        <rFont val="Times New Roman"/>
        <family val="1"/>
        <charset val="238"/>
      </rPr>
      <t>Vypichnutie lopty po dobu</t>
    </r>
    <r>
      <rPr>
        <b/>
        <sz val="12"/>
        <rFont val="Times New Roman"/>
        <family val="1"/>
        <charset val="238"/>
      </rPr>
      <t xml:space="preserve">, </t>
    </r>
    <r>
      <rPr>
        <sz val="12"/>
        <rFont val="Times New Roman"/>
        <family val="1"/>
        <charset val="238"/>
      </rPr>
      <t>kým je</t>
    </r>
    <r>
      <rPr>
        <b/>
        <sz val="12"/>
        <rFont val="Times New Roman"/>
        <family val="1"/>
        <charset val="238"/>
      </rPr>
      <t xml:space="preserve"> pohyb paží s loptou pod úrovňou ramien (keď je útočník v dvojtakte).</t>
    </r>
  </si>
  <si>
    <r>
      <t xml:space="preserve">Ak obranca tečuje prihrávanú loptu alebo ju vypichuje, čím </t>
    </r>
    <r>
      <rPr>
        <b/>
        <sz val="12"/>
        <rFont val="Times New Roman"/>
        <family val="1"/>
        <charset val="238"/>
      </rPr>
      <t>spôsobí zmenu smeru lopty</t>
    </r>
    <r>
      <rPr>
        <sz val="12"/>
        <rFont val="Times New Roman"/>
        <family val="1"/>
        <charset val="238"/>
      </rPr>
      <t xml:space="preserve"> – priznáva sa mu získaná lopta (aj keď sa jej zmocní jeho spoluhráč).</t>
    </r>
  </si>
  <si>
    <r>
      <t xml:space="preserve">Ak útočiaci hráč urobí útočný faul – preráža, obrancovi sa </t>
    </r>
    <r>
      <rPr>
        <b/>
        <sz val="12"/>
        <rFont val="Times New Roman"/>
        <family val="1"/>
        <charset val="238"/>
      </rPr>
      <t>nepriznáva</t>
    </r>
    <r>
      <rPr>
        <sz val="12"/>
        <rFont val="Times New Roman"/>
        <family val="1"/>
        <charset val="238"/>
      </rPr>
      <t xml:space="preserve"> získaná lopta.</t>
    </r>
  </si>
  <si>
    <r>
      <t>Družstvu</t>
    </r>
    <r>
      <rPr>
        <sz val="12"/>
        <rFont val="Times New Roman"/>
        <family val="1"/>
        <charset val="238"/>
      </rPr>
      <t xml:space="preserve"> </t>
    </r>
    <r>
      <rPr>
        <b/>
        <sz val="12"/>
        <rFont val="Times New Roman"/>
        <family val="1"/>
        <charset val="238"/>
      </rPr>
      <t>nezapočítavame</t>
    </r>
    <r>
      <rPr>
        <sz val="12"/>
        <rFont val="Times New Roman"/>
        <family val="1"/>
        <charset val="238"/>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</si>
  <si>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charset val="238"/>
      </rPr>
      <t xml:space="preserve">      </t>
    </r>
    <r>
      <rPr>
        <b/>
        <sz val="12"/>
        <rFont val="Times New Roman"/>
        <family val="1"/>
        <charset val="238"/>
      </rPr>
      <t>BLOKOVANÉ STRELY</t>
    </r>
    <r>
      <rPr>
        <sz val="12"/>
        <rFont val="Times New Roman"/>
        <family val="1"/>
        <charset val="238"/>
      </rPr>
      <t xml:space="preserve">: Blokovaná strela môže byť priznaná hráčovi vtedy, ak jej predchádzala streľba súpera </t>
    </r>
    <r>
      <rPr>
        <b/>
        <sz val="12"/>
        <rFont val="Times New Roman"/>
        <family val="1"/>
        <charset val="238"/>
      </rPr>
      <t>(alebo aj pohyb paží s loptou nad úrovňou ramien smerom na kôš)</t>
    </r>
    <r>
      <rPr>
        <sz val="12"/>
        <rFont val="Times New Roman"/>
        <family val="1"/>
        <charset val="238"/>
      </rPr>
      <t xml:space="preserve"> a bola uskutočnená po dobu, kým má lopta stúpajúcu dráhu letu. </t>
    </r>
  </si>
  <si>
    <r>
      <t xml:space="preserve">Doplnenie: </t>
    </r>
    <r>
      <rPr>
        <sz val="12"/>
        <rFont val="Times New Roman"/>
        <family val="1"/>
        <charset val="238"/>
      </rPr>
      <t>Po blokovanej strele nasleduje</t>
    </r>
    <r>
      <rPr>
        <b/>
        <sz val="12"/>
        <rFont val="Times New Roman"/>
        <family val="1"/>
        <charset val="238"/>
      </rPr>
      <t xml:space="preserve"> vždy doskočená lopta v obrane, resp. v útoku (hráča alebo družstva).</t>
    </r>
  </si>
  <si>
    <r>
      <t>*</t>
    </r>
    <r>
      <rPr>
        <sz val="7"/>
        <rFont val="Times New Roman"/>
        <family val="1"/>
        <charset val="238"/>
      </rPr>
      <t xml:space="preserve">                    </t>
    </r>
    <r>
      <rPr>
        <sz val="12"/>
        <rFont val="Times New Roman"/>
        <family val="1"/>
        <charset val="238"/>
      </rPr>
      <t xml:space="preserve">   </t>
    </r>
    <r>
      <rPr>
        <b/>
        <sz val="12"/>
        <rFont val="Times New Roman"/>
        <family val="1"/>
        <charset val="238"/>
      </rPr>
      <t>ZÍSKANÉ FAULY</t>
    </r>
    <r>
      <rPr>
        <sz val="12"/>
        <rFont val="Times New Roman"/>
        <family val="1"/>
        <charset val="238"/>
      </rPr>
      <t>:</t>
    </r>
  </si>
  <si>
    <t>Získaný faul sa  priznáva hráčovi vtedy, ak je hráč faulovaný.</t>
  </si>
  <si>
    <r>
      <t>*</t>
    </r>
    <r>
      <rPr>
        <sz val="7"/>
        <rFont val="Times New Roman"/>
        <family val="1"/>
        <charset val="238"/>
      </rPr>
      <t xml:space="preserve">                    </t>
    </r>
    <r>
      <rPr>
        <sz val="12"/>
        <rFont val="Times New Roman"/>
        <family val="1"/>
        <charset val="238"/>
      </rPr>
      <t xml:space="preserve">   </t>
    </r>
    <r>
      <rPr>
        <b/>
        <sz val="12"/>
        <rFont val="Times New Roman"/>
        <family val="1"/>
        <charset val="238"/>
      </rPr>
      <t>FAULY HRÁČA</t>
    </r>
    <r>
      <rPr>
        <sz val="12"/>
        <rFont val="Times New Roman"/>
        <family val="1"/>
        <charset val="238"/>
      </rPr>
      <t>:</t>
    </r>
    <r>
      <rPr>
        <b/>
        <sz val="12"/>
        <rFont val="Times New Roman"/>
        <family val="1"/>
        <charset val="238"/>
      </rPr>
      <t xml:space="preserve"> </t>
    </r>
  </si>
  <si>
    <r>
      <t>1.</t>
    </r>
    <r>
      <rPr>
        <b/>
        <sz val="12"/>
        <rFont val="Times New Roman"/>
        <family val="1"/>
        <charset val="238"/>
      </rPr>
      <t xml:space="preserve"> </t>
    </r>
    <r>
      <rPr>
        <sz val="12"/>
        <rFont val="Times New Roman"/>
        <family val="1"/>
        <charset val="238"/>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</si>
  <si>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</si>
  <si>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</si>
  <si>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</si>
  <si>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</si>
  <si>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</si>
  <si>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</si>
  <si>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</si>
  <si>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</si>
  <si>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</si>
  <si>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</si>
  <si>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</si>
  <si>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</si>
  <si>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</si>
  <si>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</si>
  <si>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</si>
  <si>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</si>
  <si>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</si>
  <si>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</si>
  <si>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</si>
  <si>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</si>
  <si>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</si>
  <si>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</si>
  <si>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</si>
  <si>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</si>
  <si>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</si>
  <si>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</si>
  <si>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</si>
  <si>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</si>
  <si>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</si>
  <si>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ŠKP Bratislava</t>
  </si>
  <si>
    <t>MBK Karlovka Bratislava "B"</t>
  </si>
  <si>
    <t>27.9.2014</t>
  </si>
  <si>
    <t>Ivo Čonka</t>
  </si>
  <si>
    <t>MBK Karlova Bratislava "B"</t>
  </si>
  <si>
    <t>Michálek Vladimír</t>
  </si>
  <si>
    <t>Rosival Michal</t>
  </si>
  <si>
    <t>Krajčír Juraj</t>
  </si>
  <si>
    <r>
      <t>L</t>
    </r>
    <r>
      <rPr>
        <sz val="10"/>
        <rFont val="Calibri"/>
        <family val="2"/>
        <charset val="238"/>
      </rPr>
      <t>ű</t>
    </r>
    <r>
      <rPr>
        <sz val="10"/>
        <rFont val="Times New Roman CE"/>
        <family val="1"/>
        <charset val="238"/>
      </rPr>
      <t>ley Matúš</t>
    </r>
  </si>
  <si>
    <t>Slezák Róbert</t>
  </si>
  <si>
    <t>Hummler Filip</t>
  </si>
  <si>
    <t>Martinček Marek</t>
  </si>
  <si>
    <t>Hlivák Dominik</t>
  </si>
  <si>
    <t>Cengel Radovan</t>
  </si>
  <si>
    <t>Ravasz Marko</t>
  </si>
  <si>
    <t>Nittnaus Patrik</t>
  </si>
  <si>
    <t>Šramko</t>
  </si>
  <si>
    <t>Bugár</t>
  </si>
  <si>
    <t>1M</t>
  </si>
</sst>
</file>

<file path=xl/styles.xml><?xml version="1.0" encoding="utf-8"?>
<styleSheet xmlns="http://schemas.openxmlformats.org/spreadsheetml/2006/main">
  <numFmts count="1">
    <numFmt numFmtId="164" formatCode="0.0"/>
  </numFmts>
  <fonts count="71">
    <font>
      <sz val="10"/>
      <name val="Arial"/>
      <charset val="238"/>
    </font>
    <font>
      <sz val="11"/>
      <color indexed="9"/>
      <name val="Calibri"/>
      <family val="2"/>
      <charset val="238"/>
    </font>
    <font>
      <sz val="11"/>
      <color indexed="20"/>
      <name val="Calibri"/>
      <family val="2"/>
      <charset val="238"/>
    </font>
    <font>
      <b/>
      <sz val="11"/>
      <color indexed="52"/>
      <name val="Calibri"/>
      <family val="2"/>
      <charset val="238"/>
    </font>
    <font>
      <sz val="10"/>
      <name val="Arial CE"/>
      <family val="2"/>
      <charset val="238"/>
    </font>
    <font>
      <i/>
      <sz val="11"/>
      <color indexed="23"/>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62"/>
      <name val="Cambria"/>
      <family val="2"/>
      <charset val="238"/>
    </font>
    <font>
      <sz val="14"/>
      <name val="Times New Roman CE"/>
      <family val="1"/>
      <charset val="238"/>
    </font>
    <font>
      <b/>
      <sz val="14"/>
      <name val="Times New Roman CE"/>
      <charset val="238"/>
    </font>
    <font>
      <b/>
      <sz val="12"/>
      <name val="Times New Roman CE"/>
      <family val="1"/>
      <charset val="238"/>
    </font>
    <font>
      <sz val="10"/>
      <name val="Times New Roman CE"/>
      <family val="1"/>
      <charset val="238"/>
    </font>
    <font>
      <b/>
      <sz val="10"/>
      <name val="Times New Roman CE"/>
      <family val="1"/>
      <charset val="238"/>
    </font>
    <font>
      <b/>
      <sz val="10"/>
      <name val="Times New Roman CE"/>
      <charset val="238"/>
    </font>
    <font>
      <sz val="10"/>
      <name val="Arial"/>
      <family val="2"/>
      <charset val="238"/>
    </font>
    <font>
      <b/>
      <sz val="10"/>
      <name val="Arial"/>
      <family val="2"/>
      <charset val="238"/>
    </font>
    <font>
      <b/>
      <sz val="10"/>
      <name val="Arial"/>
      <family val="2"/>
      <charset val="238"/>
    </font>
    <font>
      <sz val="10"/>
      <name val="Times New Roman CE"/>
      <charset val="238"/>
    </font>
    <font>
      <sz val="10"/>
      <name val="Arial"/>
      <family val="2"/>
      <charset val="238"/>
    </font>
    <font>
      <sz val="9"/>
      <name val="Arial"/>
      <family val="2"/>
      <charset val="238"/>
    </font>
    <font>
      <sz val="11"/>
      <name val="Arial"/>
      <family val="2"/>
      <charset val="238"/>
    </font>
    <font>
      <b/>
      <sz val="11"/>
      <name val="Arial"/>
      <family val="2"/>
      <charset val="238"/>
    </font>
    <font>
      <sz val="14"/>
      <name val="Arial"/>
      <family val="2"/>
      <charset val="238"/>
    </font>
    <font>
      <b/>
      <sz val="14"/>
      <name val="Arial"/>
      <family val="2"/>
      <charset val="238"/>
    </font>
    <font>
      <b/>
      <sz val="12"/>
      <name val="Arial"/>
      <family val="2"/>
      <charset val="238"/>
    </font>
    <font>
      <sz val="9"/>
      <color indexed="81"/>
      <name val="Tahoma"/>
      <family val="2"/>
      <charset val="238"/>
    </font>
    <font>
      <sz val="8"/>
      <name val="Times New Roman CE"/>
      <family val="1"/>
      <charset val="238"/>
    </font>
    <font>
      <sz val="8"/>
      <name val="Times New Roman CE"/>
      <charset val="238"/>
    </font>
    <font>
      <sz val="9"/>
      <name val="Arial CE"/>
      <family val="2"/>
      <charset val="238"/>
    </font>
    <font>
      <b/>
      <sz val="9"/>
      <name val="Times New Roman CE"/>
      <family val="1"/>
      <charset val="238"/>
    </font>
    <font>
      <sz val="9"/>
      <name val="Arial"/>
      <family val="2"/>
      <charset val="238"/>
    </font>
    <font>
      <sz val="12"/>
      <name val="Arial"/>
      <family val="2"/>
      <charset val="238"/>
    </font>
    <font>
      <sz val="8"/>
      <name val="Arial"/>
      <family val="2"/>
      <charset val="238"/>
    </font>
    <font>
      <sz val="8"/>
      <name val="Arial"/>
      <family val="2"/>
      <charset val="238"/>
    </font>
    <font>
      <b/>
      <sz val="9"/>
      <color indexed="81"/>
      <name val="Tahoma"/>
      <family val="2"/>
      <charset val="238"/>
    </font>
    <font>
      <sz val="7"/>
      <name val="Arial"/>
      <family val="2"/>
      <charset val="238"/>
    </font>
    <font>
      <sz val="7"/>
      <name val="Times New Roman"/>
      <family val="1"/>
      <charset val="238"/>
    </font>
    <font>
      <sz val="14"/>
      <name val="Times New Roman"/>
      <family val="1"/>
      <charset val="238"/>
    </font>
    <font>
      <sz val="10"/>
      <name val="Times New Roman"/>
      <family val="1"/>
      <charset val="238"/>
    </font>
    <font>
      <sz val="8"/>
      <name val="Arial CE"/>
      <family val="2"/>
      <charset val="238"/>
    </font>
    <font>
      <b/>
      <sz val="8"/>
      <name val="Arial CE"/>
      <family val="2"/>
      <charset val="238"/>
    </font>
    <font>
      <b/>
      <sz val="10"/>
      <name val="Arial CE"/>
      <family val="2"/>
      <charset val="238"/>
    </font>
    <font>
      <sz val="6"/>
      <name val="Arial CE"/>
      <family val="2"/>
      <charset val="238"/>
    </font>
    <font>
      <sz val="6"/>
      <name val="Times New Roman CE"/>
      <charset val="238"/>
    </font>
    <font>
      <sz val="7"/>
      <name val="Arial CE"/>
      <family val="2"/>
      <charset val="238"/>
    </font>
    <font>
      <b/>
      <sz val="7"/>
      <name val="Arial CE"/>
      <family val="2"/>
      <charset val="238"/>
    </font>
    <font>
      <b/>
      <sz val="7"/>
      <name val="Arial"/>
      <family val="2"/>
      <charset val="238"/>
    </font>
    <font>
      <sz val="8"/>
      <name val="Arial"/>
      <family val="2"/>
      <charset val="238"/>
    </font>
    <font>
      <b/>
      <sz val="8"/>
      <name val="Arial"/>
      <family val="2"/>
      <charset val="238"/>
    </font>
    <font>
      <sz val="7"/>
      <name val="Arial"/>
      <family val="2"/>
      <charset val="238"/>
    </font>
    <font>
      <sz val="6"/>
      <name val="Arial"/>
      <family val="2"/>
      <charset val="238"/>
    </font>
    <font>
      <b/>
      <sz val="8"/>
      <name val="Arial"/>
      <family val="2"/>
      <charset val="238"/>
    </font>
    <font>
      <b/>
      <sz val="10"/>
      <name val="Arial"/>
      <family val="2"/>
      <charset val="238"/>
    </font>
    <font>
      <b/>
      <sz val="14"/>
      <name val="Times New Roman"/>
      <family val="1"/>
      <charset val="238"/>
    </font>
    <font>
      <b/>
      <sz val="12"/>
      <name val="Times New Roman"/>
      <family val="1"/>
      <charset val="238"/>
    </font>
    <font>
      <sz val="12"/>
      <name val="Times New Roman"/>
      <family val="1"/>
      <charset val="238"/>
    </font>
    <font>
      <sz val="8"/>
      <name val="Times New Roman"/>
      <family val="1"/>
      <charset val="238"/>
    </font>
    <font>
      <sz val="12"/>
      <name val="Symbol"/>
      <family val="1"/>
      <charset val="2"/>
    </font>
    <font>
      <b/>
      <u/>
      <sz val="12"/>
      <name val="Times New Roman"/>
      <family val="1"/>
      <charset val="238"/>
    </font>
    <font>
      <b/>
      <sz val="8"/>
      <name val="Times New Roman"/>
      <family val="1"/>
      <charset val="238"/>
    </font>
    <font>
      <u/>
      <sz val="12"/>
      <name val="Times New Roman"/>
      <family val="1"/>
      <charset val="238"/>
    </font>
    <font>
      <b/>
      <sz val="13"/>
      <name val="Times New Roman"/>
      <family val="1"/>
      <charset val="238"/>
    </font>
    <font>
      <b/>
      <sz val="16"/>
      <name val="Arial"/>
      <family val="2"/>
      <charset val="238"/>
    </font>
    <font>
      <sz val="10"/>
      <name val="Calibri"/>
      <family val="2"/>
      <charset val="238"/>
    </font>
  </fonts>
  <fills count="17">
    <fill>
      <patternFill patternType="none"/>
    </fill>
    <fill>
      <patternFill patternType="gray125"/>
    </fill>
    <fill>
      <patternFill patternType="solid">
        <fgColor indexed="26"/>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45"/>
        <bgColor indexed="64"/>
      </patternFill>
    </fill>
  </fills>
  <borders count="85">
    <border>
      <left/>
      <right/>
      <top/>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diagonal/>
    </border>
  </borders>
  <cellStyleXfs count="22">
    <xf numFmtId="0" fontId="0"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2" fillId="9" borderId="0" applyNumberFormat="0" applyBorder="0" applyAlignment="0" applyProtection="0"/>
    <xf numFmtId="0" fontId="3" fillId="10" borderId="1" applyNumberFormat="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11" borderId="5" applyNumberFormat="0" applyAlignment="0" applyProtection="0"/>
    <xf numFmtId="0" fontId="10" fillId="3" borderId="1" applyNumberFormat="0" applyAlignment="0" applyProtection="0"/>
    <xf numFmtId="0" fontId="11" fillId="0" borderId="6" applyNumberFormat="0" applyFill="0" applyAlignment="0" applyProtection="0"/>
    <xf numFmtId="0" fontId="12" fillId="3" borderId="0" applyNumberFormat="0" applyBorder="0" applyAlignment="0" applyProtection="0"/>
    <xf numFmtId="0" fontId="4" fillId="0" borderId="0"/>
    <xf numFmtId="0" fontId="4" fillId="2" borderId="7" applyNumberFormat="0" applyFont="0" applyAlignment="0" applyProtection="0"/>
    <xf numFmtId="0" fontId="13" fillId="10" borderId="8" applyNumberFormat="0" applyAlignment="0" applyProtection="0"/>
    <xf numFmtId="0" fontId="14" fillId="0" borderId="0" applyNumberFormat="0" applyFill="0" applyBorder="0" applyAlignment="0" applyProtection="0"/>
  </cellStyleXfs>
  <cellXfs count="831">
    <xf numFmtId="0" fontId="0" fillId="0" borderId="0" xfId="0"/>
    <xf numFmtId="0" fontId="21" fillId="12" borderId="0" xfId="0" applyFont="1" applyFill="1" applyBorder="1" applyAlignment="1"/>
    <xf numFmtId="0" fontId="15" fillId="12" borderId="0" xfId="18" applyFont="1" applyFill="1"/>
    <xf numFmtId="0" fontId="0" fillId="12" borderId="0" xfId="0" applyFill="1"/>
    <xf numFmtId="0" fontId="15" fillId="12" borderId="0" xfId="18" applyFont="1" applyFill="1" applyAlignment="1">
      <alignment horizontal="left"/>
    </xf>
    <xf numFmtId="0" fontId="15" fillId="12" borderId="0" xfId="18" applyFont="1" applyFill="1" applyAlignment="1">
      <alignment horizontal="right"/>
    </xf>
    <xf numFmtId="0" fontId="15" fillId="12" borderId="0" xfId="18" applyFont="1" applyFill="1" applyBorder="1"/>
    <xf numFmtId="0" fontId="4" fillId="12" borderId="0" xfId="18" applyFill="1"/>
    <xf numFmtId="46" fontId="15" fillId="12" borderId="0" xfId="18" applyNumberFormat="1" applyFont="1" applyFill="1"/>
    <xf numFmtId="0" fontId="16" fillId="12" borderId="0" xfId="18" applyFont="1" applyFill="1" applyAlignment="1">
      <alignment horizontal="center" vertical="center"/>
    </xf>
    <xf numFmtId="0" fontId="29" fillId="12" borderId="0" xfId="18" applyFont="1" applyFill="1" applyAlignment="1">
      <alignment horizontal="center" vertical="center"/>
    </xf>
    <xf numFmtId="0" fontId="29" fillId="12" borderId="0" xfId="18" applyFont="1" applyFill="1"/>
    <xf numFmtId="0" fontId="30" fillId="12" borderId="0" xfId="18" applyFont="1" applyFill="1"/>
    <xf numFmtId="0" fontId="21" fillId="12" borderId="0" xfId="0" applyFont="1" applyFill="1"/>
    <xf numFmtId="0" fontId="29" fillId="12" borderId="0" xfId="18" applyFont="1" applyFill="1" applyAlignment="1">
      <alignment horizontal="left"/>
    </xf>
    <xf numFmtId="0" fontId="29" fillId="12" borderId="0" xfId="18" applyFont="1" applyFill="1" applyAlignment="1">
      <alignment horizontal="right"/>
    </xf>
    <xf numFmtId="0" fontId="30" fillId="12" borderId="0" xfId="18" applyFont="1" applyFill="1" applyAlignment="1">
      <alignment horizontal="center" vertical="center"/>
    </xf>
    <xf numFmtId="0" fontId="31" fillId="12" borderId="0" xfId="18" applyFont="1" applyFill="1" applyBorder="1" applyAlignment="1">
      <alignment horizontal="center"/>
    </xf>
    <xf numFmtId="0" fontId="30" fillId="12" borderId="0" xfId="18" applyFont="1" applyFill="1" applyBorder="1" applyAlignment="1">
      <alignment horizontal="center"/>
    </xf>
    <xf numFmtId="0" fontId="29" fillId="12" borderId="0" xfId="18" applyFont="1" applyFill="1" applyBorder="1"/>
    <xf numFmtId="0" fontId="22" fillId="12" borderId="0" xfId="18" applyFont="1" applyFill="1" applyAlignment="1">
      <alignment vertical="center"/>
    </xf>
    <xf numFmtId="0" fontId="30" fillId="12" borderId="0" xfId="18" applyFont="1" applyFill="1" applyBorder="1" applyAlignment="1">
      <alignment horizontal="center" vertical="center"/>
    </xf>
    <xf numFmtId="0" fontId="18" fillId="12" borderId="9" xfId="18" applyFont="1" applyFill="1" applyBorder="1" applyAlignment="1" applyProtection="1">
      <alignment horizontal="left" vertical="center"/>
      <protection locked="0"/>
    </xf>
    <xf numFmtId="0" fontId="18" fillId="12" borderId="10" xfId="18" applyFont="1" applyFill="1" applyBorder="1" applyAlignment="1" applyProtection="1">
      <alignment horizontal="left" vertical="center"/>
      <protection locked="0"/>
    </xf>
    <xf numFmtId="0" fontId="26" fillId="13" borderId="11" xfId="18" applyFont="1" applyFill="1" applyBorder="1" applyAlignment="1">
      <alignment horizontal="center"/>
    </xf>
    <xf numFmtId="0" fontId="21" fillId="13" borderId="12" xfId="0" applyFont="1" applyFill="1" applyBorder="1" applyProtection="1">
      <protection hidden="1"/>
    </xf>
    <xf numFmtId="0" fontId="20" fillId="13" borderId="13" xfId="18" applyFont="1" applyFill="1" applyBorder="1" applyAlignment="1" applyProtection="1">
      <alignment horizontal="center" vertical="center"/>
      <protection hidden="1"/>
    </xf>
    <xf numFmtId="0" fontId="20" fillId="13" borderId="14" xfId="18" applyFont="1" applyFill="1" applyBorder="1" applyAlignment="1" applyProtection="1">
      <alignment horizontal="center" vertical="center"/>
      <protection hidden="1"/>
    </xf>
    <xf numFmtId="1" fontId="18" fillId="13" borderId="15" xfId="18" applyNumberFormat="1" applyFont="1" applyFill="1" applyBorder="1" applyAlignment="1" applyProtection="1">
      <alignment horizontal="center" vertical="center"/>
      <protection hidden="1"/>
    </xf>
    <xf numFmtId="0" fontId="18" fillId="12" borderId="16" xfId="18" applyFont="1" applyFill="1" applyBorder="1" applyAlignment="1" applyProtection="1">
      <alignment horizontal="center" vertical="center"/>
      <protection locked="0"/>
    </xf>
    <xf numFmtId="0" fontId="18" fillId="12" borderId="17" xfId="18" applyFont="1" applyFill="1" applyBorder="1" applyAlignment="1" applyProtection="1">
      <alignment horizontal="center" vertical="center"/>
      <protection locked="0"/>
    </xf>
    <xf numFmtId="0" fontId="18" fillId="12" borderId="18" xfId="18" applyFont="1" applyFill="1" applyBorder="1" applyAlignment="1" applyProtection="1">
      <alignment horizontal="center" vertical="center"/>
      <protection locked="0"/>
    </xf>
    <xf numFmtId="0" fontId="18" fillId="12" borderId="19" xfId="18" applyFont="1" applyFill="1" applyBorder="1" applyAlignment="1" applyProtection="1">
      <alignment horizontal="center" vertical="center"/>
      <protection locked="0"/>
    </xf>
    <xf numFmtId="0" fontId="19" fillId="13" borderId="20" xfId="18" applyFont="1" applyFill="1" applyBorder="1" applyAlignment="1" applyProtection="1">
      <alignment horizontal="center" vertical="center"/>
      <protection hidden="1"/>
    </xf>
    <xf numFmtId="0" fontId="19" fillId="13" borderId="21" xfId="18" applyFont="1" applyFill="1" applyBorder="1" applyAlignment="1" applyProtection="1">
      <alignment horizontal="center" vertical="center"/>
      <protection hidden="1"/>
    </xf>
    <xf numFmtId="0" fontId="19" fillId="13" borderId="22" xfId="18" applyFont="1" applyFill="1" applyBorder="1" applyAlignment="1" applyProtection="1">
      <alignment horizontal="center" vertical="center"/>
      <protection hidden="1"/>
    </xf>
    <xf numFmtId="0" fontId="20" fillId="13" borderId="23" xfId="18" applyFont="1" applyFill="1" applyBorder="1" applyAlignment="1" applyProtection="1">
      <alignment horizontal="center" vertical="center"/>
      <protection hidden="1"/>
    </xf>
    <xf numFmtId="0" fontId="20" fillId="13" borderId="24" xfId="18" applyFont="1" applyFill="1" applyBorder="1" applyAlignment="1" applyProtection="1">
      <alignment horizontal="center" vertical="center"/>
      <protection hidden="1"/>
    </xf>
    <xf numFmtId="1" fontId="20" fillId="12" borderId="25" xfId="18" applyNumberFormat="1" applyFont="1" applyFill="1" applyBorder="1" applyAlignment="1" applyProtection="1">
      <alignment horizontal="center" vertical="center"/>
      <protection locked="0"/>
    </xf>
    <xf numFmtId="1" fontId="20" fillId="12" borderId="26" xfId="18" applyNumberFormat="1" applyFont="1" applyFill="1" applyBorder="1" applyAlignment="1" applyProtection="1">
      <alignment horizontal="center" vertical="center"/>
      <protection locked="0"/>
    </xf>
    <xf numFmtId="1" fontId="34" fillId="13" borderId="27" xfId="18" applyNumberFormat="1" applyFont="1" applyFill="1" applyBorder="1" applyAlignment="1" applyProtection="1">
      <alignment horizontal="center" vertical="center"/>
      <protection hidden="1"/>
    </xf>
    <xf numFmtId="1" fontId="20" fillId="12" borderId="28" xfId="18" applyNumberFormat="1" applyFont="1" applyFill="1" applyBorder="1" applyAlignment="1" applyProtection="1">
      <alignment horizontal="center" vertical="center"/>
      <protection locked="0"/>
    </xf>
    <xf numFmtId="1" fontId="20" fillId="12" borderId="29" xfId="18" applyNumberFormat="1" applyFont="1" applyFill="1" applyBorder="1" applyAlignment="1" applyProtection="1">
      <alignment horizontal="center" vertical="center"/>
      <protection locked="0"/>
    </xf>
    <xf numFmtId="1" fontId="34" fillId="13" borderId="30" xfId="18" applyNumberFormat="1" applyFont="1" applyFill="1" applyBorder="1" applyAlignment="1" applyProtection="1">
      <alignment horizontal="center" vertical="center"/>
      <protection hidden="1"/>
    </xf>
    <xf numFmtId="1" fontId="34" fillId="13" borderId="31" xfId="18" applyNumberFormat="1" applyFont="1" applyFill="1" applyBorder="1" applyAlignment="1" applyProtection="1">
      <alignment horizontal="center" vertical="center"/>
      <protection hidden="1"/>
    </xf>
    <xf numFmtId="0" fontId="35" fillId="12" borderId="22" xfId="18" applyFont="1" applyFill="1" applyBorder="1" applyAlignment="1"/>
    <xf numFmtId="0" fontId="21" fillId="12" borderId="32" xfId="0" applyFont="1" applyFill="1" applyBorder="1" applyAlignment="1"/>
    <xf numFmtId="0" fontId="21" fillId="12" borderId="33" xfId="0" applyFont="1" applyFill="1" applyBorder="1" applyAlignment="1"/>
    <xf numFmtId="0" fontId="35" fillId="12" borderId="34" xfId="18" applyFont="1" applyFill="1" applyBorder="1" applyAlignment="1"/>
    <xf numFmtId="0" fontId="21" fillId="12" borderId="35" xfId="0" applyFont="1" applyFill="1" applyBorder="1" applyAlignment="1"/>
    <xf numFmtId="0" fontId="35" fillId="12" borderId="36" xfId="18" applyFont="1" applyFill="1" applyBorder="1" applyAlignment="1"/>
    <xf numFmtId="0" fontId="21" fillId="12" borderId="9" xfId="0" applyFont="1" applyFill="1" applyBorder="1" applyAlignment="1"/>
    <xf numFmtId="0" fontId="21" fillId="12" borderId="37" xfId="0" applyFont="1" applyFill="1" applyBorder="1" applyAlignment="1"/>
    <xf numFmtId="0" fontId="23" fillId="12" borderId="0" xfId="0" applyFont="1" applyFill="1"/>
    <xf numFmtId="0" fontId="20" fillId="12" borderId="37" xfId="18" applyFont="1" applyFill="1" applyBorder="1" applyAlignment="1" applyProtection="1">
      <alignment horizontal="center" vertical="center"/>
      <protection locked="0"/>
    </xf>
    <xf numFmtId="0" fontId="20" fillId="12" borderId="17" xfId="18" applyFont="1" applyFill="1" applyBorder="1" applyAlignment="1" applyProtection="1">
      <alignment horizontal="center" vertical="center"/>
      <protection locked="0"/>
    </xf>
    <xf numFmtId="0" fontId="20" fillId="12" borderId="25" xfId="18" applyFont="1" applyFill="1" applyBorder="1" applyAlignment="1" applyProtection="1">
      <alignment horizontal="center" vertical="center"/>
      <protection locked="0"/>
    </xf>
    <xf numFmtId="0" fontId="20" fillId="12" borderId="16" xfId="18" applyFont="1" applyFill="1" applyBorder="1" applyAlignment="1" applyProtection="1">
      <alignment horizontal="center" vertical="center"/>
      <protection locked="0"/>
    </xf>
    <xf numFmtId="0" fontId="20" fillId="12" borderId="38" xfId="18" applyFont="1" applyFill="1" applyBorder="1" applyAlignment="1" applyProtection="1">
      <alignment horizontal="center" vertical="center"/>
      <protection locked="0"/>
    </xf>
    <xf numFmtId="0" fontId="20" fillId="12" borderId="19" xfId="18" applyFont="1" applyFill="1" applyBorder="1" applyAlignment="1" applyProtection="1">
      <alignment horizontal="center" vertical="center"/>
      <protection locked="0"/>
    </xf>
    <xf numFmtId="0" fontId="20" fillId="12" borderId="18" xfId="18" applyFont="1" applyFill="1" applyBorder="1" applyAlignment="1" applyProtection="1">
      <alignment horizontal="center" vertical="center"/>
      <protection locked="0"/>
    </xf>
    <xf numFmtId="0" fontId="20" fillId="12" borderId="9" xfId="18" applyFont="1" applyFill="1" applyBorder="1" applyAlignment="1" applyProtection="1">
      <alignment horizontal="center" vertical="center"/>
      <protection locked="0"/>
    </xf>
    <xf numFmtId="0" fontId="20" fillId="0" borderId="39" xfId="18" applyFont="1" applyFill="1" applyBorder="1" applyAlignment="1" applyProtection="1">
      <alignment horizontal="center" vertical="center"/>
      <protection locked="0"/>
    </xf>
    <xf numFmtId="0" fontId="20" fillId="0" borderId="40" xfId="18" applyFont="1" applyFill="1" applyBorder="1" applyAlignment="1" applyProtection="1">
      <alignment horizontal="center" vertical="center"/>
      <protection locked="0"/>
    </xf>
    <xf numFmtId="1" fontId="34" fillId="13" borderId="29" xfId="18" applyNumberFormat="1" applyFont="1" applyFill="1" applyBorder="1" applyAlignment="1" applyProtection="1">
      <alignment horizontal="center" vertical="center"/>
      <protection hidden="1"/>
    </xf>
    <xf numFmtId="1" fontId="20" fillId="12" borderId="18" xfId="18" applyNumberFormat="1" applyFont="1" applyFill="1" applyBorder="1" applyAlignment="1" applyProtection="1">
      <alignment horizontal="center" vertical="center"/>
      <protection locked="0"/>
    </xf>
    <xf numFmtId="1" fontId="20" fillId="12" borderId="41" xfId="18" applyNumberFormat="1" applyFont="1" applyFill="1" applyBorder="1" applyAlignment="1" applyProtection="1">
      <alignment horizontal="center" vertical="center"/>
      <protection locked="0"/>
    </xf>
    <xf numFmtId="0" fontId="18" fillId="14" borderId="16" xfId="18" applyFont="1" applyFill="1" applyBorder="1" applyAlignment="1" applyProtection="1">
      <alignment horizontal="center" vertical="center"/>
      <protection locked="0"/>
    </xf>
    <xf numFmtId="0" fontId="18" fillId="14" borderId="17" xfId="18" applyFont="1" applyFill="1" applyBorder="1" applyAlignment="1" applyProtection="1">
      <alignment horizontal="center" vertical="center"/>
      <protection locked="0"/>
    </xf>
    <xf numFmtId="0" fontId="18" fillId="14" borderId="9" xfId="18" applyFont="1" applyFill="1" applyBorder="1" applyAlignment="1" applyProtection="1">
      <alignment horizontal="left" vertical="center"/>
      <protection locked="0"/>
    </xf>
    <xf numFmtId="0" fontId="20" fillId="14" borderId="39" xfId="18" applyFont="1" applyFill="1" applyBorder="1" applyAlignment="1" applyProtection="1">
      <alignment horizontal="center" vertical="center"/>
      <protection locked="0"/>
    </xf>
    <xf numFmtId="1" fontId="20" fillId="14" borderId="28" xfId="18" applyNumberFormat="1" applyFont="1" applyFill="1" applyBorder="1" applyAlignment="1" applyProtection="1">
      <alignment horizontal="center" vertical="center"/>
      <protection locked="0"/>
    </xf>
    <xf numFmtId="1" fontId="20" fillId="14" borderId="29" xfId="18" applyNumberFormat="1" applyFont="1" applyFill="1" applyBorder="1" applyAlignment="1" applyProtection="1">
      <alignment horizontal="center" vertical="center"/>
      <protection locked="0"/>
    </xf>
    <xf numFmtId="0" fontId="20" fillId="14" borderId="37" xfId="18" applyFont="1" applyFill="1" applyBorder="1" applyAlignment="1" applyProtection="1">
      <alignment horizontal="center" vertical="center"/>
      <protection locked="0"/>
    </xf>
    <xf numFmtId="0" fontId="20" fillId="14" borderId="17" xfId="18" applyFont="1" applyFill="1" applyBorder="1" applyAlignment="1" applyProtection="1">
      <alignment horizontal="center" vertical="center"/>
      <protection locked="0"/>
    </xf>
    <xf numFmtId="0" fontId="20" fillId="14" borderId="16" xfId="18" applyFont="1" applyFill="1" applyBorder="1" applyAlignment="1" applyProtection="1">
      <alignment horizontal="center" vertical="center"/>
      <protection locked="0"/>
    </xf>
    <xf numFmtId="0" fontId="20" fillId="14" borderId="9" xfId="18" applyFont="1" applyFill="1" applyBorder="1" applyAlignment="1" applyProtection="1">
      <alignment horizontal="center" vertical="center"/>
      <protection locked="0"/>
    </xf>
    <xf numFmtId="1" fontId="34" fillId="13" borderId="25" xfId="18" applyNumberFormat="1" applyFont="1" applyFill="1" applyBorder="1" applyAlignment="1" applyProtection="1">
      <alignment horizontal="center" vertical="center"/>
      <protection hidden="1"/>
    </xf>
    <xf numFmtId="1" fontId="34" fillId="13" borderId="26" xfId="18" applyNumberFormat="1" applyFont="1" applyFill="1" applyBorder="1" applyAlignment="1" applyProtection="1">
      <alignment horizontal="center" vertical="center"/>
      <protection hidden="1"/>
    </xf>
    <xf numFmtId="1" fontId="34" fillId="13" borderId="28" xfId="18" applyNumberFormat="1" applyFont="1" applyFill="1" applyBorder="1" applyAlignment="1" applyProtection="1">
      <alignment horizontal="center" vertical="center"/>
      <protection hidden="1"/>
    </xf>
    <xf numFmtId="1" fontId="34" fillId="13" borderId="42" xfId="18" applyNumberFormat="1" applyFont="1" applyFill="1" applyBorder="1" applyAlignment="1" applyProtection="1">
      <alignment horizontal="center" vertical="center"/>
      <protection hidden="1"/>
    </xf>
    <xf numFmtId="0" fontId="20" fillId="13" borderId="43" xfId="18" applyFont="1" applyFill="1" applyBorder="1" applyAlignment="1" applyProtection="1">
      <alignment horizontal="center" vertical="center"/>
      <protection hidden="1"/>
    </xf>
    <xf numFmtId="0" fontId="20" fillId="13" borderId="44" xfId="18" applyFont="1" applyFill="1" applyBorder="1" applyAlignment="1" applyProtection="1">
      <alignment horizontal="center" vertical="center"/>
      <protection hidden="1"/>
    </xf>
    <xf numFmtId="1" fontId="24" fillId="13" borderId="45" xfId="18" applyNumberFormat="1" applyFont="1" applyFill="1" applyBorder="1" applyAlignment="1" applyProtection="1">
      <alignment horizontal="center" vertical="center"/>
      <protection hidden="1"/>
    </xf>
    <xf numFmtId="1" fontId="33" fillId="13" borderId="45" xfId="18" applyNumberFormat="1" applyFont="1" applyFill="1" applyBorder="1" applyAlignment="1" applyProtection="1">
      <alignment horizontal="center" vertical="center"/>
      <protection hidden="1"/>
    </xf>
    <xf numFmtId="1" fontId="34" fillId="13" borderId="20" xfId="18" applyNumberFormat="1" applyFont="1" applyFill="1" applyBorder="1" applyAlignment="1" applyProtection="1">
      <alignment horizontal="center" vertical="center"/>
      <protection hidden="1"/>
    </xf>
    <xf numFmtId="1" fontId="34" fillId="13" borderId="21" xfId="18" applyNumberFormat="1" applyFont="1" applyFill="1" applyBorder="1" applyAlignment="1" applyProtection="1">
      <alignment horizontal="center" vertical="center"/>
      <protection hidden="1"/>
    </xf>
    <xf numFmtId="1" fontId="18" fillId="13" borderId="45" xfId="18" applyNumberFormat="1" applyFont="1" applyFill="1" applyBorder="1" applyAlignment="1" applyProtection="1">
      <alignment horizontal="center" vertical="center"/>
      <protection hidden="1"/>
    </xf>
    <xf numFmtId="0" fontId="20" fillId="12" borderId="46" xfId="18" applyFont="1" applyFill="1" applyBorder="1" applyAlignment="1" applyProtection="1">
      <alignment horizontal="center" vertical="center"/>
      <protection locked="0"/>
    </xf>
    <xf numFmtId="0" fontId="20" fillId="12" borderId="47" xfId="18" applyFont="1" applyFill="1" applyBorder="1" applyAlignment="1" applyProtection="1">
      <alignment horizontal="center" vertical="center"/>
      <protection locked="0"/>
    </xf>
    <xf numFmtId="164" fontId="37" fillId="13" borderId="48" xfId="0" applyNumberFormat="1" applyFont="1" applyFill="1" applyBorder="1" applyAlignment="1" applyProtection="1">
      <alignment horizontal="center" vertical="center"/>
      <protection hidden="1"/>
    </xf>
    <xf numFmtId="0" fontId="22" fillId="12" borderId="0" xfId="0" applyFont="1" applyFill="1" applyAlignment="1">
      <alignment horizontal="center"/>
    </xf>
    <xf numFmtId="0" fontId="0" fillId="12" borderId="0" xfId="0" applyFill="1" applyBorder="1"/>
    <xf numFmtId="0" fontId="38" fillId="12" borderId="0" xfId="0" applyFont="1" applyFill="1"/>
    <xf numFmtId="164" fontId="39" fillId="13" borderId="49" xfId="0" applyNumberFormat="1" applyFont="1" applyFill="1" applyBorder="1" applyAlignment="1" applyProtection="1">
      <alignment horizontal="center" vertical="center"/>
      <protection hidden="1"/>
    </xf>
    <xf numFmtId="0" fontId="20" fillId="15" borderId="50" xfId="18" applyFont="1" applyFill="1" applyBorder="1" applyAlignment="1" applyProtection="1">
      <alignment horizontal="center" vertical="center"/>
      <protection hidden="1"/>
    </xf>
    <xf numFmtId="0" fontId="22" fillId="12" borderId="25" xfId="18" applyFont="1" applyFill="1" applyBorder="1" applyAlignment="1" applyProtection="1">
      <alignment horizontal="center" vertical="center"/>
      <protection locked="0"/>
    </xf>
    <xf numFmtId="0" fontId="22" fillId="12" borderId="27" xfId="18" applyFont="1" applyFill="1" applyBorder="1" applyAlignment="1" applyProtection="1">
      <alignment horizontal="center" vertical="center"/>
      <protection locked="0"/>
    </xf>
    <xf numFmtId="0" fontId="22" fillId="12" borderId="28" xfId="18" applyFont="1" applyFill="1" applyBorder="1" applyAlignment="1" applyProtection="1">
      <alignment horizontal="center" vertical="center"/>
      <protection locked="0"/>
    </xf>
    <xf numFmtId="0" fontId="22" fillId="12" borderId="30" xfId="18" applyFont="1" applyFill="1" applyBorder="1" applyAlignment="1" applyProtection="1">
      <alignment horizontal="center" vertical="center"/>
      <protection locked="0"/>
    </xf>
    <xf numFmtId="0" fontId="22" fillId="12" borderId="18" xfId="18" applyFont="1" applyFill="1" applyBorder="1" applyAlignment="1" applyProtection="1">
      <alignment horizontal="center" vertical="center"/>
      <protection locked="0"/>
    </xf>
    <xf numFmtId="0" fontId="22" fillId="12" borderId="31" xfId="18" applyFont="1" applyFill="1" applyBorder="1" applyAlignment="1" applyProtection="1">
      <alignment horizontal="center" vertical="center"/>
      <protection locked="0"/>
    </xf>
    <xf numFmtId="0" fontId="26" fillId="13" borderId="36" xfId="18" applyFont="1" applyFill="1" applyBorder="1" applyAlignment="1">
      <alignment horizontal="center"/>
    </xf>
    <xf numFmtId="0" fontId="31" fillId="13" borderId="13" xfId="18" applyFont="1" applyFill="1" applyBorder="1" applyAlignment="1">
      <alignment horizontal="center"/>
    </xf>
    <xf numFmtId="1" fontId="34" fillId="13" borderId="51" xfId="18" applyNumberFormat="1" applyFont="1" applyFill="1" applyBorder="1" applyAlignment="1" applyProtection="1">
      <alignment horizontal="center" vertical="center"/>
      <protection hidden="1"/>
    </xf>
    <xf numFmtId="1" fontId="34" fillId="13" borderId="11" xfId="18" applyNumberFormat="1" applyFont="1" applyFill="1" applyBorder="1" applyAlignment="1" applyProtection="1">
      <alignment horizontal="center" vertical="center"/>
      <protection hidden="1"/>
    </xf>
    <xf numFmtId="1" fontId="34" fillId="13" borderId="52" xfId="18" applyNumberFormat="1" applyFont="1" applyFill="1" applyBorder="1" applyAlignment="1" applyProtection="1">
      <alignment horizontal="center" vertical="center"/>
      <protection hidden="1"/>
    </xf>
    <xf numFmtId="0" fontId="19" fillId="13" borderId="53" xfId="18" applyFont="1" applyFill="1" applyBorder="1" applyAlignment="1" applyProtection="1">
      <alignment horizontal="center" vertical="center"/>
      <protection hidden="1"/>
    </xf>
    <xf numFmtId="1" fontId="34" fillId="13" borderId="53" xfId="18" applyNumberFormat="1" applyFont="1" applyFill="1" applyBorder="1" applyAlignment="1" applyProtection="1">
      <alignment horizontal="center" vertical="center"/>
      <protection hidden="1"/>
    </xf>
    <xf numFmtId="0" fontId="18" fillId="12" borderId="54" xfId="18" applyFont="1" applyFill="1" applyBorder="1" applyAlignment="1" applyProtection="1">
      <alignment horizontal="center" vertical="center"/>
      <protection locked="0"/>
    </xf>
    <xf numFmtId="0" fontId="18" fillId="12" borderId="55" xfId="18" applyFont="1" applyFill="1" applyBorder="1" applyAlignment="1" applyProtection="1">
      <alignment horizontal="center" vertical="center"/>
      <protection locked="0"/>
    </xf>
    <xf numFmtId="0" fontId="18" fillId="12" borderId="0" xfId="18" applyFont="1" applyFill="1" applyBorder="1" applyAlignment="1" applyProtection="1">
      <alignment horizontal="left" vertical="center"/>
      <protection locked="0"/>
    </xf>
    <xf numFmtId="0" fontId="20" fillId="0" borderId="56" xfId="18" applyFont="1" applyFill="1" applyBorder="1" applyAlignment="1" applyProtection="1">
      <alignment horizontal="center" vertical="center"/>
      <protection locked="0"/>
    </xf>
    <xf numFmtId="1" fontId="20" fillId="12" borderId="20" xfId="18" applyNumberFormat="1" applyFont="1" applyFill="1" applyBorder="1" applyAlignment="1" applyProtection="1">
      <alignment horizontal="center" vertical="center"/>
      <protection locked="0"/>
    </xf>
    <xf numFmtId="1" fontId="20" fillId="12" borderId="21" xfId="18" applyNumberFormat="1" applyFont="1" applyFill="1" applyBorder="1" applyAlignment="1" applyProtection="1">
      <alignment horizontal="center" vertical="center"/>
      <protection locked="0"/>
    </xf>
    <xf numFmtId="1" fontId="34" fillId="13" borderId="22" xfId="18" applyNumberFormat="1" applyFont="1" applyFill="1" applyBorder="1" applyAlignment="1" applyProtection="1">
      <alignment horizontal="center" vertical="center"/>
      <protection hidden="1"/>
    </xf>
    <xf numFmtId="0" fontId="20" fillId="12" borderId="35" xfId="18" applyFont="1" applyFill="1" applyBorder="1" applyAlignment="1" applyProtection="1">
      <alignment horizontal="center" vertical="center"/>
      <protection locked="0"/>
    </xf>
    <xf numFmtId="0" fontId="20" fillId="12" borderId="55" xfId="18" applyFont="1" applyFill="1" applyBorder="1" applyAlignment="1" applyProtection="1">
      <alignment horizontal="center" vertical="center"/>
      <protection locked="0"/>
    </xf>
    <xf numFmtId="0" fontId="20" fillId="12" borderId="54" xfId="18" applyFont="1" applyFill="1" applyBorder="1" applyAlignment="1" applyProtection="1">
      <alignment horizontal="center" vertical="center"/>
      <protection locked="0"/>
    </xf>
    <xf numFmtId="0" fontId="20" fillId="12" borderId="0" xfId="18" applyFont="1" applyFill="1" applyBorder="1" applyAlignment="1" applyProtection="1">
      <alignment horizontal="center" vertical="center"/>
      <protection locked="0"/>
    </xf>
    <xf numFmtId="0" fontId="18" fillId="13" borderId="14" xfId="18" applyFont="1" applyFill="1" applyBorder="1" applyAlignment="1" applyProtection="1">
      <alignment horizontal="center" vertical="center"/>
      <protection hidden="1"/>
    </xf>
    <xf numFmtId="0" fontId="19" fillId="13" borderId="50" xfId="18" applyFont="1" applyFill="1" applyBorder="1" applyAlignment="1" applyProtection="1">
      <alignment horizontal="center" vertical="center"/>
      <protection hidden="1"/>
    </xf>
    <xf numFmtId="0" fontId="18" fillId="12" borderId="57" xfId="18" applyFont="1" applyFill="1" applyBorder="1" applyAlignment="1" applyProtection="1">
      <alignment horizontal="center" vertical="center"/>
      <protection locked="0"/>
    </xf>
    <xf numFmtId="0" fontId="18" fillId="0" borderId="57" xfId="18" applyFont="1" applyFill="1" applyBorder="1" applyAlignment="1" applyProtection="1">
      <alignment horizontal="center" vertical="center"/>
      <protection locked="0"/>
    </xf>
    <xf numFmtId="0" fontId="18" fillId="13" borderId="57" xfId="18" applyFont="1" applyFill="1" applyBorder="1" applyAlignment="1" applyProtection="1">
      <alignment horizontal="center" vertical="center"/>
      <protection hidden="1"/>
    </xf>
    <xf numFmtId="0" fontId="18" fillId="13" borderId="50" xfId="18" applyFont="1" applyFill="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locked="0"/>
    </xf>
    <xf numFmtId="0" fontId="18" fillId="12" borderId="58" xfId="18" applyFont="1" applyFill="1" applyBorder="1" applyAlignment="1" applyProtection="1">
      <alignment horizontal="center" vertical="center"/>
      <protection locked="0"/>
    </xf>
    <xf numFmtId="164" fontId="37" fillId="13" borderId="13" xfId="0" applyNumberFormat="1" applyFont="1" applyFill="1" applyBorder="1" applyAlignment="1" applyProtection="1">
      <alignment horizontal="center" vertical="center"/>
      <protection hidden="1"/>
    </xf>
    <xf numFmtId="0" fontId="19" fillId="13" borderId="59" xfId="18" applyFont="1" applyFill="1" applyBorder="1" applyAlignment="1" applyProtection="1">
      <alignment horizontal="center" vertical="center"/>
      <protection hidden="1"/>
    </xf>
    <xf numFmtId="0" fontId="24" fillId="13" borderId="23" xfId="18" applyFont="1" applyFill="1" applyBorder="1" applyAlignment="1" applyProtection="1">
      <alignment horizontal="center" vertical="center"/>
      <protection hidden="1"/>
    </xf>
    <xf numFmtId="0" fontId="24" fillId="13" borderId="24" xfId="18" applyFont="1" applyFill="1" applyBorder="1" applyAlignment="1" applyProtection="1">
      <alignment horizontal="center" vertical="center"/>
      <protection hidden="1"/>
    </xf>
    <xf numFmtId="1" fontId="34" fillId="13" borderId="60" xfId="18" applyNumberFormat="1" applyFont="1" applyFill="1" applyBorder="1" applyAlignment="1" applyProtection="1">
      <alignment horizontal="center" vertical="center"/>
      <protection hidden="1"/>
    </xf>
    <xf numFmtId="1" fontId="20" fillId="14" borderId="25" xfId="18" applyNumberFormat="1" applyFont="1" applyFill="1" applyBorder="1" applyAlignment="1" applyProtection="1">
      <alignment horizontal="center" vertical="center"/>
      <protection locked="0"/>
    </xf>
    <xf numFmtId="1" fontId="20" fillId="14" borderId="26" xfId="18" applyNumberFormat="1" applyFont="1" applyFill="1" applyBorder="1" applyAlignment="1" applyProtection="1">
      <alignment horizontal="center" vertical="center"/>
      <protection locked="0"/>
    </xf>
    <xf numFmtId="0" fontId="18" fillId="13" borderId="23" xfId="18" applyFont="1" applyFill="1" applyBorder="1" applyAlignment="1" applyProtection="1">
      <alignment horizontal="center" vertical="center"/>
      <protection hidden="1"/>
    </xf>
    <xf numFmtId="0" fontId="18" fillId="13" borderId="24" xfId="18" applyFont="1" applyFill="1" applyBorder="1" applyAlignment="1" applyProtection="1">
      <alignment horizontal="center" vertical="center"/>
      <protection hidden="1"/>
    </xf>
    <xf numFmtId="1" fontId="33" fillId="13" borderId="60" xfId="18" applyNumberFormat="1" applyFont="1" applyFill="1" applyBorder="1" applyAlignment="1" applyProtection="1">
      <alignment horizontal="center" vertical="center"/>
      <protection hidden="1"/>
    </xf>
    <xf numFmtId="1" fontId="34" fillId="13" borderId="18" xfId="18" applyNumberFormat="1" applyFont="1" applyFill="1" applyBorder="1" applyAlignment="1" applyProtection="1">
      <alignment horizontal="center" vertical="center"/>
      <protection hidden="1"/>
    </xf>
    <xf numFmtId="1" fontId="34" fillId="13" borderId="41" xfId="18" applyNumberFormat="1" applyFont="1" applyFill="1" applyBorder="1" applyAlignment="1" applyProtection="1">
      <alignment horizontal="center" vertical="center"/>
      <protection hidden="1"/>
    </xf>
    <xf numFmtId="1" fontId="33" fillId="13" borderId="42" xfId="18" applyNumberFormat="1" applyFont="1" applyFill="1" applyBorder="1" applyAlignment="1" applyProtection="1">
      <alignment horizontal="center" vertical="center"/>
      <protection hidden="1"/>
    </xf>
    <xf numFmtId="0" fontId="19" fillId="13" borderId="61" xfId="18" applyFont="1" applyFill="1" applyBorder="1" applyAlignment="1" applyProtection="1">
      <alignment horizontal="center" vertical="center"/>
      <protection hidden="1"/>
    </xf>
    <xf numFmtId="0" fontId="19" fillId="13" borderId="62" xfId="18" applyFont="1" applyFill="1" applyBorder="1" applyAlignment="1" applyProtection="1">
      <alignment horizontal="center" vertical="center"/>
      <protection hidden="1"/>
    </xf>
    <xf numFmtId="1" fontId="33" fillId="13" borderId="23" xfId="18" applyNumberFormat="1" applyFont="1" applyFill="1" applyBorder="1" applyAlignment="1" applyProtection="1">
      <alignment horizontal="center" vertical="center"/>
      <protection hidden="1"/>
    </xf>
    <xf numFmtId="1" fontId="33" fillId="13" borderId="24" xfId="18" applyNumberFormat="1" applyFont="1" applyFill="1" applyBorder="1" applyAlignment="1" applyProtection="1">
      <alignment horizontal="center" vertical="center"/>
      <protection hidden="1"/>
    </xf>
    <xf numFmtId="0" fontId="0" fillId="0" borderId="0" xfId="0" applyProtection="1">
      <protection hidden="1"/>
    </xf>
    <xf numFmtId="0" fontId="42" fillId="12" borderId="0" xfId="18" applyFont="1" applyFill="1" applyAlignment="1" applyProtection="1">
      <alignment horizontal="center" vertical="center"/>
      <protection hidden="1"/>
    </xf>
    <xf numFmtId="0" fontId="30" fillId="12" borderId="0" xfId="18" applyFont="1" applyFill="1" applyProtection="1">
      <protection hidden="1"/>
    </xf>
    <xf numFmtId="0" fontId="29" fillId="12" borderId="0" xfId="18" applyFont="1" applyFill="1" applyProtection="1">
      <protection hidden="1"/>
    </xf>
    <xf numFmtId="0" fontId="29" fillId="12" borderId="0" xfId="18" applyFont="1" applyFill="1" applyAlignment="1" applyProtection="1">
      <alignment horizontal="left"/>
      <protection hidden="1"/>
    </xf>
    <xf numFmtId="0" fontId="29" fillId="12" borderId="0" xfId="18" applyFont="1" applyFill="1" applyAlignment="1" applyProtection="1">
      <alignment horizontal="right"/>
      <protection hidden="1"/>
    </xf>
    <xf numFmtId="0" fontId="21" fillId="12" borderId="0" xfId="0" applyFont="1" applyFill="1" applyProtection="1">
      <protection hidden="1"/>
    </xf>
    <xf numFmtId="0" fontId="29" fillId="12" borderId="0" xfId="18" applyFont="1" applyFill="1" applyAlignment="1" applyProtection="1">
      <alignment horizontal="center" vertical="center"/>
      <protection hidden="1"/>
    </xf>
    <xf numFmtId="0" fontId="30" fillId="12" borderId="0" xfId="18" applyFont="1" applyFill="1" applyAlignment="1" applyProtection="1">
      <alignment horizontal="center" vertical="center"/>
      <protection hidden="1"/>
    </xf>
    <xf numFmtId="0" fontId="22" fillId="12" borderId="0" xfId="0" applyFont="1" applyFill="1" applyAlignment="1" applyProtection="1">
      <alignment horizontal="center"/>
      <protection hidden="1"/>
    </xf>
    <xf numFmtId="0" fontId="0" fillId="12" borderId="0" xfId="0" applyFill="1" applyProtection="1">
      <protection hidden="1"/>
    </xf>
    <xf numFmtId="0" fontId="26" fillId="13" borderId="11" xfId="18" applyFont="1" applyFill="1" applyBorder="1" applyAlignment="1" applyProtection="1">
      <alignment horizontal="center"/>
      <protection hidden="1"/>
    </xf>
    <xf numFmtId="0" fontId="30" fillId="12" borderId="0" xfId="18" applyFont="1" applyFill="1" applyBorder="1" applyAlignment="1" applyProtection="1">
      <alignment horizontal="center" vertical="center"/>
      <protection hidden="1"/>
    </xf>
    <xf numFmtId="0" fontId="30" fillId="12" borderId="0" xfId="18" applyFont="1" applyFill="1" applyBorder="1" applyAlignment="1" applyProtection="1">
      <alignment horizontal="center"/>
      <protection hidden="1"/>
    </xf>
    <xf numFmtId="0" fontId="31" fillId="12" borderId="0" xfId="18" applyFont="1" applyFill="1" applyBorder="1" applyAlignment="1" applyProtection="1">
      <alignment horizontal="center"/>
      <protection hidden="1"/>
    </xf>
    <xf numFmtId="0" fontId="29" fillId="12" borderId="0" xfId="18" applyFont="1" applyFill="1" applyBorder="1" applyProtection="1">
      <protection hidden="1"/>
    </xf>
    <xf numFmtId="0" fontId="22" fillId="12" borderId="25" xfId="18" applyFont="1" applyFill="1" applyBorder="1" applyAlignment="1" applyProtection="1">
      <alignment horizontal="center" vertical="center"/>
      <protection hidden="1"/>
    </xf>
    <xf numFmtId="0" fontId="22" fillId="12" borderId="27" xfId="18" applyFont="1" applyFill="1" applyBorder="1" applyAlignment="1" applyProtection="1">
      <alignment horizontal="center" vertical="center"/>
      <protection hidden="1"/>
    </xf>
    <xf numFmtId="0" fontId="22" fillId="12" borderId="28" xfId="18" applyFont="1" applyFill="1" applyBorder="1" applyAlignment="1" applyProtection="1">
      <alignment horizontal="center" vertical="center"/>
      <protection hidden="1"/>
    </xf>
    <xf numFmtId="0" fontId="22" fillId="12" borderId="30" xfId="18" applyFont="1" applyFill="1" applyBorder="1" applyAlignment="1" applyProtection="1">
      <alignment horizontal="center" vertical="center"/>
      <protection hidden="1"/>
    </xf>
    <xf numFmtId="0" fontId="22" fillId="12" borderId="0" xfId="18" applyFont="1" applyFill="1" applyAlignment="1" applyProtection="1">
      <alignment vertical="center"/>
      <protection hidden="1"/>
    </xf>
    <xf numFmtId="0" fontId="21" fillId="12" borderId="0" xfId="0" applyFont="1" applyFill="1" applyBorder="1" applyAlignment="1" applyProtection="1">
      <protection hidden="1"/>
    </xf>
    <xf numFmtId="0" fontId="22" fillId="12" borderId="18" xfId="18" applyFont="1" applyFill="1" applyBorder="1" applyAlignment="1" applyProtection="1">
      <alignment horizontal="center" vertical="center"/>
      <protection hidden="1"/>
    </xf>
    <xf numFmtId="0" fontId="38" fillId="12" borderId="0" xfId="0" applyFont="1" applyFill="1" applyProtection="1">
      <protection hidden="1"/>
    </xf>
    <xf numFmtId="0" fontId="22" fillId="12" borderId="31" xfId="18" applyFont="1" applyFill="1" applyBorder="1" applyAlignment="1" applyProtection="1">
      <alignment horizontal="center" vertical="center"/>
      <protection hidden="1"/>
    </xf>
    <xf numFmtId="0" fontId="16" fillId="12" borderId="0" xfId="18" applyFont="1" applyFill="1" applyAlignment="1" applyProtection="1">
      <alignment horizontal="center" vertical="center"/>
      <protection hidden="1"/>
    </xf>
    <xf numFmtId="0" fontId="15" fillId="12" borderId="0" xfId="18" applyFont="1" applyFill="1" applyProtection="1">
      <protection hidden="1"/>
    </xf>
    <xf numFmtId="0" fontId="15" fillId="12" borderId="0" xfId="18" applyFont="1" applyFill="1" applyAlignment="1" applyProtection="1">
      <alignment horizontal="left"/>
      <protection hidden="1"/>
    </xf>
    <xf numFmtId="0" fontId="15" fillId="12" borderId="0" xfId="18" applyFont="1" applyFill="1" applyAlignment="1" applyProtection="1">
      <alignment horizontal="right"/>
      <protection hidden="1"/>
    </xf>
    <xf numFmtId="0" fontId="18" fillId="12" borderId="16" xfId="18" applyFont="1" applyFill="1" applyBorder="1" applyAlignment="1" applyProtection="1">
      <alignment horizontal="center" vertical="center"/>
      <protection hidden="1"/>
    </xf>
    <xf numFmtId="0" fontId="18" fillId="12" borderId="17" xfId="18" applyFont="1" applyFill="1" applyBorder="1" applyAlignment="1" applyProtection="1">
      <alignment horizontal="center" vertical="center"/>
      <protection hidden="1"/>
    </xf>
    <xf numFmtId="0" fontId="18" fillId="12" borderId="9" xfId="18" applyFont="1" applyFill="1" applyBorder="1" applyAlignment="1" applyProtection="1">
      <alignment horizontal="left" vertical="center"/>
      <protection hidden="1"/>
    </xf>
    <xf numFmtId="0" fontId="20" fillId="0" borderId="39" xfId="18" applyFont="1" applyFill="1" applyBorder="1" applyAlignment="1" applyProtection="1">
      <alignment horizontal="center" vertical="center"/>
      <protection hidden="1"/>
    </xf>
    <xf numFmtId="1" fontId="20" fillId="12" borderId="25" xfId="18" applyNumberFormat="1" applyFont="1" applyFill="1" applyBorder="1" applyAlignment="1" applyProtection="1">
      <alignment horizontal="center" vertical="center"/>
      <protection hidden="1"/>
    </xf>
    <xf numFmtId="1" fontId="20" fillId="12" borderId="26" xfId="18" applyNumberFormat="1" applyFont="1" applyFill="1" applyBorder="1" applyAlignment="1" applyProtection="1">
      <alignment horizontal="center" vertical="center"/>
      <protection hidden="1"/>
    </xf>
    <xf numFmtId="0" fontId="20" fillId="12" borderId="37" xfId="18" applyFont="1" applyFill="1" applyBorder="1" applyAlignment="1" applyProtection="1">
      <alignment horizontal="center" vertical="center"/>
      <protection hidden="1"/>
    </xf>
    <xf numFmtId="0" fontId="20" fillId="12" borderId="17" xfId="18" applyFont="1" applyFill="1" applyBorder="1" applyAlignment="1" applyProtection="1">
      <alignment horizontal="center" vertical="center"/>
      <protection hidden="1"/>
    </xf>
    <xf numFmtId="0" fontId="20" fillId="12" borderId="25" xfId="18" applyFont="1" applyFill="1" applyBorder="1" applyAlignment="1" applyProtection="1">
      <alignment horizontal="center" vertical="center"/>
      <protection hidden="1"/>
    </xf>
    <xf numFmtId="0" fontId="20" fillId="12" borderId="46" xfId="18" applyFont="1" applyFill="1" applyBorder="1" applyAlignment="1" applyProtection="1">
      <alignment horizontal="center" vertical="center"/>
      <protection hidden="1"/>
    </xf>
    <xf numFmtId="0" fontId="18" fillId="14" borderId="16" xfId="18" applyFont="1" applyFill="1" applyBorder="1" applyAlignment="1" applyProtection="1">
      <alignment horizontal="center" vertical="center"/>
      <protection hidden="1"/>
    </xf>
    <xf numFmtId="0" fontId="18" fillId="14" borderId="17" xfId="18" applyFont="1" applyFill="1" applyBorder="1" applyAlignment="1" applyProtection="1">
      <alignment horizontal="center" vertical="center"/>
      <protection hidden="1"/>
    </xf>
    <xf numFmtId="0" fontId="18" fillId="14" borderId="9" xfId="18" applyFont="1" applyFill="1" applyBorder="1" applyAlignment="1" applyProtection="1">
      <alignment horizontal="left" vertical="center"/>
      <protection hidden="1"/>
    </xf>
    <xf numFmtId="0" fontId="20" fillId="14" borderId="39" xfId="18" applyFont="1" applyFill="1" applyBorder="1" applyAlignment="1" applyProtection="1">
      <alignment horizontal="center" vertical="center"/>
      <protection hidden="1"/>
    </xf>
    <xf numFmtId="1" fontId="20" fillId="14" borderId="28" xfId="18" applyNumberFormat="1" applyFont="1" applyFill="1" applyBorder="1" applyAlignment="1" applyProtection="1">
      <alignment horizontal="center" vertical="center"/>
      <protection hidden="1"/>
    </xf>
    <xf numFmtId="1" fontId="20" fillId="14" borderId="29" xfId="18" applyNumberFormat="1" applyFont="1" applyFill="1" applyBorder="1" applyAlignment="1" applyProtection="1">
      <alignment horizontal="center" vertical="center"/>
      <protection hidden="1"/>
    </xf>
    <xf numFmtId="0" fontId="20" fillId="14" borderId="37" xfId="18" applyFont="1" applyFill="1" applyBorder="1" applyAlignment="1" applyProtection="1">
      <alignment horizontal="center" vertical="center"/>
      <protection hidden="1"/>
    </xf>
    <xf numFmtId="0" fontId="20" fillId="14" borderId="17" xfId="18" applyFont="1" applyFill="1" applyBorder="1" applyAlignment="1" applyProtection="1">
      <alignment horizontal="center" vertical="center"/>
      <protection hidden="1"/>
    </xf>
    <xf numFmtId="0" fontId="20" fillId="14" borderId="16" xfId="18" applyFont="1" applyFill="1" applyBorder="1" applyAlignment="1" applyProtection="1">
      <alignment horizontal="center" vertical="center"/>
      <protection hidden="1"/>
    </xf>
    <xf numFmtId="0" fontId="20" fillId="14" borderId="9" xfId="18" applyFont="1" applyFill="1" applyBorder="1" applyAlignment="1" applyProtection="1">
      <alignment horizontal="center" vertical="center"/>
      <protection hidden="1"/>
    </xf>
    <xf numFmtId="1" fontId="20" fillId="12" borderId="28" xfId="18" applyNumberFormat="1" applyFont="1" applyFill="1" applyBorder="1" applyAlignment="1" applyProtection="1">
      <alignment horizontal="center" vertical="center"/>
      <protection hidden="1"/>
    </xf>
    <xf numFmtId="1" fontId="20" fillId="12" borderId="29" xfId="18" applyNumberFormat="1" applyFont="1" applyFill="1" applyBorder="1" applyAlignment="1" applyProtection="1">
      <alignment horizontal="center" vertical="center"/>
      <protection hidden="1"/>
    </xf>
    <xf numFmtId="0" fontId="20" fillId="12" borderId="16" xfId="18" applyFont="1" applyFill="1" applyBorder="1" applyAlignment="1" applyProtection="1">
      <alignment horizontal="center" vertical="center"/>
      <protection hidden="1"/>
    </xf>
    <xf numFmtId="0" fontId="20" fillId="12" borderId="9" xfId="18" applyFont="1" applyFill="1" applyBorder="1" applyAlignment="1" applyProtection="1">
      <alignment horizontal="center" vertical="center"/>
      <protection hidden="1"/>
    </xf>
    <xf numFmtId="0" fontId="18" fillId="12" borderId="18" xfId="18" applyFont="1" applyFill="1" applyBorder="1" applyAlignment="1" applyProtection="1">
      <alignment horizontal="center" vertical="center"/>
      <protection hidden="1"/>
    </xf>
    <xf numFmtId="0" fontId="18" fillId="12" borderId="19" xfId="18" applyFont="1" applyFill="1" applyBorder="1" applyAlignment="1" applyProtection="1">
      <alignment horizontal="center" vertical="center"/>
      <protection hidden="1"/>
    </xf>
    <xf numFmtId="0" fontId="18" fillId="12" borderId="10" xfId="18" applyFont="1" applyFill="1" applyBorder="1" applyAlignment="1" applyProtection="1">
      <alignment horizontal="left" vertical="center"/>
      <protection hidden="1"/>
    </xf>
    <xf numFmtId="0" fontId="20" fillId="0" borderId="40" xfId="18" applyFont="1" applyFill="1" applyBorder="1" applyAlignment="1" applyProtection="1">
      <alignment horizontal="center" vertical="center"/>
      <protection hidden="1"/>
    </xf>
    <xf numFmtId="1" fontId="20" fillId="12" borderId="20" xfId="18" applyNumberFormat="1" applyFont="1" applyFill="1" applyBorder="1" applyAlignment="1" applyProtection="1">
      <alignment horizontal="center" vertical="center"/>
      <protection hidden="1"/>
    </xf>
    <xf numFmtId="1" fontId="20" fillId="12" borderId="21" xfId="18" applyNumberFormat="1" applyFont="1" applyFill="1" applyBorder="1" applyAlignment="1" applyProtection="1">
      <alignment horizontal="center" vertical="center"/>
      <protection hidden="1"/>
    </xf>
    <xf numFmtId="0" fontId="20" fillId="12" borderId="38" xfId="18" applyFont="1" applyFill="1" applyBorder="1" applyAlignment="1" applyProtection="1">
      <alignment horizontal="center" vertical="center"/>
      <protection hidden="1"/>
    </xf>
    <xf numFmtId="0" fontId="20" fillId="12" borderId="19" xfId="18" applyFont="1" applyFill="1" applyBorder="1" applyAlignment="1" applyProtection="1">
      <alignment horizontal="center" vertical="center"/>
      <protection hidden="1"/>
    </xf>
    <xf numFmtId="0" fontId="20" fillId="12" borderId="18" xfId="18" applyFont="1" applyFill="1" applyBorder="1" applyAlignment="1" applyProtection="1">
      <alignment horizontal="center" vertical="center"/>
      <protection hidden="1"/>
    </xf>
    <xf numFmtId="0" fontId="20" fillId="12" borderId="47" xfId="18" applyFont="1" applyFill="1" applyBorder="1" applyAlignment="1" applyProtection="1">
      <alignment horizontal="center" vertical="center"/>
      <protection hidden="1"/>
    </xf>
    <xf numFmtId="1" fontId="20" fillId="14" borderId="25" xfId="18" applyNumberFormat="1" applyFont="1" applyFill="1" applyBorder="1" applyAlignment="1" applyProtection="1">
      <alignment horizontal="center" vertical="center"/>
      <protection hidden="1"/>
    </xf>
    <xf numFmtId="1" fontId="20" fillId="14" borderId="26" xfId="18" applyNumberFormat="1" applyFont="1" applyFill="1" applyBorder="1" applyAlignment="1" applyProtection="1">
      <alignment horizontal="center" vertical="center"/>
      <protection hidden="1"/>
    </xf>
    <xf numFmtId="0" fontId="18" fillId="12" borderId="54" xfId="18" applyFont="1" applyFill="1" applyBorder="1" applyAlignment="1" applyProtection="1">
      <alignment horizontal="center" vertical="center"/>
      <protection hidden="1"/>
    </xf>
    <xf numFmtId="0" fontId="18" fillId="12" borderId="55" xfId="18" applyFont="1" applyFill="1" applyBorder="1" applyAlignment="1" applyProtection="1">
      <alignment horizontal="center" vertical="center"/>
      <protection hidden="1"/>
    </xf>
    <xf numFmtId="0" fontId="18" fillId="12" borderId="0" xfId="18" applyFont="1" applyFill="1" applyBorder="1" applyAlignment="1" applyProtection="1">
      <alignment horizontal="left" vertical="center"/>
      <protection hidden="1"/>
    </xf>
    <xf numFmtId="0" fontId="20" fillId="0" borderId="56" xfId="18" applyFont="1" applyFill="1" applyBorder="1" applyAlignment="1" applyProtection="1">
      <alignment horizontal="center" vertical="center"/>
      <protection hidden="1"/>
    </xf>
    <xf numFmtId="1" fontId="20" fillId="12" borderId="18" xfId="18" applyNumberFormat="1" applyFont="1" applyFill="1" applyBorder="1" applyAlignment="1" applyProtection="1">
      <alignment horizontal="center" vertical="center"/>
      <protection hidden="1"/>
    </xf>
    <xf numFmtId="1" fontId="20" fillId="12" borderId="41" xfId="18" applyNumberFormat="1" applyFont="1" applyFill="1" applyBorder="1" applyAlignment="1" applyProtection="1">
      <alignment horizontal="center" vertical="center"/>
      <protection hidden="1"/>
    </xf>
    <xf numFmtId="0" fontId="20" fillId="12" borderId="35" xfId="18" applyFont="1" applyFill="1" applyBorder="1" applyAlignment="1" applyProtection="1">
      <alignment horizontal="center" vertical="center"/>
      <protection hidden="1"/>
    </xf>
    <xf numFmtId="0" fontId="20" fillId="12" borderId="55" xfId="18" applyFont="1" applyFill="1" applyBorder="1" applyAlignment="1" applyProtection="1">
      <alignment horizontal="center" vertical="center"/>
      <protection hidden="1"/>
    </xf>
    <xf numFmtId="0" fontId="20" fillId="12" borderId="54" xfId="18" applyFont="1" applyFill="1" applyBorder="1" applyAlignment="1" applyProtection="1">
      <alignment horizontal="center" vertical="center"/>
      <protection hidden="1"/>
    </xf>
    <xf numFmtId="0" fontId="20" fillId="12" borderId="0" xfId="18" applyFont="1" applyFill="1" applyBorder="1" applyAlignment="1" applyProtection="1">
      <alignment horizontal="center" vertical="center"/>
      <protection hidden="1"/>
    </xf>
    <xf numFmtId="0" fontId="18" fillId="12" borderId="57" xfId="18" applyFont="1" applyFill="1" applyBorder="1" applyAlignment="1" applyProtection="1">
      <alignment horizontal="center" vertical="center"/>
      <protection hidden="1"/>
    </xf>
    <xf numFmtId="0" fontId="18" fillId="0" borderId="57" xfId="18" applyFont="1" applyFill="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hidden="1"/>
    </xf>
    <xf numFmtId="0" fontId="18" fillId="12" borderId="58" xfId="18" applyFont="1" applyFill="1" applyBorder="1" applyAlignment="1" applyProtection="1">
      <alignment horizontal="center" vertical="center"/>
      <protection hidden="1"/>
    </xf>
    <xf numFmtId="0" fontId="15" fillId="0" borderId="0" xfId="18" applyFont="1" applyProtection="1">
      <protection hidden="1"/>
    </xf>
    <xf numFmtId="0" fontId="4" fillId="12" borderId="0" xfId="18" applyFill="1" applyProtection="1">
      <protection hidden="1"/>
    </xf>
    <xf numFmtId="46" fontId="15" fillId="12" borderId="0" xfId="18" applyNumberFormat="1" applyFont="1" applyFill="1" applyProtection="1">
      <protection hidden="1"/>
    </xf>
    <xf numFmtId="0" fontId="15" fillId="12" borderId="0" xfId="18" applyFont="1" applyFill="1" applyBorder="1" applyProtection="1">
      <protection hidden="1"/>
    </xf>
    <xf numFmtId="0" fontId="0" fillId="12" borderId="0" xfId="0" applyFill="1" applyBorder="1" applyProtection="1">
      <protection hidden="1"/>
    </xf>
    <xf numFmtId="0" fontId="31" fillId="13" borderId="13" xfId="18" applyFont="1" applyFill="1" applyBorder="1" applyAlignment="1" applyProtection="1">
      <alignment horizontal="center"/>
      <protection hidden="1"/>
    </xf>
    <xf numFmtId="0" fontId="26" fillId="13" borderId="36" xfId="18" applyFont="1" applyFill="1" applyBorder="1" applyAlignment="1" applyProtection="1">
      <alignment horizontal="center"/>
      <protection hidden="1"/>
    </xf>
    <xf numFmtId="0" fontId="21" fillId="12" borderId="32" xfId="0" applyFont="1" applyFill="1" applyBorder="1" applyAlignment="1" applyProtection="1">
      <protection hidden="1"/>
    </xf>
    <xf numFmtId="0" fontId="21" fillId="12" borderId="33" xfId="0" applyFont="1" applyFill="1" applyBorder="1" applyAlignment="1" applyProtection="1">
      <protection hidden="1"/>
    </xf>
    <xf numFmtId="0" fontId="21" fillId="12" borderId="35" xfId="0" applyFont="1" applyFill="1" applyBorder="1" applyAlignment="1" applyProtection="1">
      <protection hidden="1"/>
    </xf>
    <xf numFmtId="0" fontId="21" fillId="12" borderId="9" xfId="0" applyFont="1" applyFill="1" applyBorder="1" applyAlignment="1" applyProtection="1">
      <protection hidden="1"/>
    </xf>
    <xf numFmtId="0" fontId="21" fillId="12" borderId="37" xfId="0" applyFont="1" applyFill="1" applyBorder="1" applyAlignment="1" applyProtection="1">
      <protection hidden="1"/>
    </xf>
    <xf numFmtId="0" fontId="23" fillId="12" borderId="0" xfId="0" applyFont="1" applyFill="1" applyProtection="1">
      <protection hidden="1"/>
    </xf>
    <xf numFmtId="0" fontId="20" fillId="16" borderId="14" xfId="18" applyFont="1" applyFill="1" applyBorder="1" applyAlignment="1" applyProtection="1">
      <alignment horizontal="center" vertical="center"/>
      <protection hidden="1"/>
    </xf>
    <xf numFmtId="0" fontId="43" fillId="12" borderId="0" xfId="18" applyFont="1" applyFill="1" applyBorder="1"/>
    <xf numFmtId="0" fontId="43" fillId="12" borderId="0" xfId="0" applyFont="1" applyFill="1"/>
    <xf numFmtId="0" fontId="44" fillId="12" borderId="0" xfId="18" applyNumberFormat="1" applyFont="1" applyFill="1"/>
    <xf numFmtId="0" fontId="45" fillId="12" borderId="0" xfId="0" applyFont="1" applyFill="1"/>
    <xf numFmtId="0" fontId="44" fillId="12" borderId="0" xfId="18" applyFont="1" applyFill="1"/>
    <xf numFmtId="0" fontId="44" fillId="12" borderId="0" xfId="18" applyFont="1" applyFill="1" applyAlignment="1">
      <alignment horizontal="left"/>
    </xf>
    <xf numFmtId="46" fontId="44" fillId="12" borderId="0" xfId="18" applyNumberFormat="1" applyFont="1" applyFill="1"/>
    <xf numFmtId="0" fontId="44" fillId="12" borderId="0" xfId="18" applyFont="1" applyFill="1" applyAlignment="1">
      <alignment horizontal="right"/>
    </xf>
    <xf numFmtId="0" fontId="43" fillId="12" borderId="0" xfId="18" applyFont="1" applyFill="1"/>
    <xf numFmtId="0" fontId="43" fillId="0" borderId="0" xfId="0" applyFont="1"/>
    <xf numFmtId="0" fontId="45" fillId="0" borderId="0" xfId="0" applyFont="1"/>
    <xf numFmtId="0" fontId="45" fillId="12" borderId="0" xfId="18" applyFont="1" applyFill="1"/>
    <xf numFmtId="0" fontId="43" fillId="12" borderId="0" xfId="18" applyFont="1" applyFill="1" applyAlignment="1">
      <alignment horizontal="left" vertical="center"/>
    </xf>
    <xf numFmtId="0" fontId="0" fillId="0" borderId="33" xfId="0" applyBorder="1"/>
    <xf numFmtId="0" fontId="46" fillId="0" borderId="0" xfId="0" applyFont="1"/>
    <xf numFmtId="0" fontId="46" fillId="0" borderId="47" xfId="0" applyFont="1" applyBorder="1"/>
    <xf numFmtId="0" fontId="46" fillId="0" borderId="0" xfId="0" applyFont="1" applyBorder="1"/>
    <xf numFmtId="0" fontId="46" fillId="0" borderId="11" xfId="0" applyFont="1" applyBorder="1"/>
    <xf numFmtId="0" fontId="50" fillId="0" borderId="26" xfId="0" applyFont="1" applyBorder="1"/>
    <xf numFmtId="0" fontId="46" fillId="0" borderId="30" xfId="0" applyFont="1" applyBorder="1"/>
    <xf numFmtId="0" fontId="46" fillId="0" borderId="18" xfId="0" applyFont="1" applyBorder="1"/>
    <xf numFmtId="0" fontId="46" fillId="0" borderId="41" xfId="0" applyFont="1" applyBorder="1"/>
    <xf numFmtId="0" fontId="46" fillId="0" borderId="31" xfId="0" applyFont="1" applyBorder="1"/>
    <xf numFmtId="0" fontId="46" fillId="0" borderId="52" xfId="0" applyFont="1" applyBorder="1"/>
    <xf numFmtId="0" fontId="49" fillId="0" borderId="29" xfId="0" applyFont="1" applyBorder="1" applyAlignment="1">
      <alignment horizontal="center" vertical="center"/>
    </xf>
    <xf numFmtId="0" fontId="50" fillId="0" borderId="29" xfId="0" applyFont="1" applyBorder="1"/>
    <xf numFmtId="0" fontId="50" fillId="0" borderId="11" xfId="0" applyFont="1" applyBorder="1"/>
    <xf numFmtId="0" fontId="0" fillId="0" borderId="48" xfId="0" applyBorder="1" applyAlignment="1">
      <alignment horizontal="center"/>
    </xf>
    <xf numFmtId="0" fontId="0" fillId="0" borderId="63" xfId="0" applyBorder="1" applyAlignment="1">
      <alignment horizontal="center"/>
    </xf>
    <xf numFmtId="0" fontId="50" fillId="0" borderId="64" xfId="0" applyFont="1" applyBorder="1"/>
    <xf numFmtId="0" fontId="50" fillId="0" borderId="36" xfId="0" applyFont="1" applyBorder="1"/>
    <xf numFmtId="0" fontId="46" fillId="0" borderId="51" xfId="0" applyFont="1" applyBorder="1"/>
    <xf numFmtId="0" fontId="0" fillId="0" borderId="65" xfId="0" applyBorder="1" applyAlignment="1">
      <alignment horizontal="center"/>
    </xf>
    <xf numFmtId="0" fontId="49" fillId="12" borderId="56" xfId="0" applyFont="1" applyFill="1" applyBorder="1"/>
    <xf numFmtId="0" fontId="46" fillId="12" borderId="56" xfId="0" applyFont="1" applyFill="1" applyBorder="1"/>
    <xf numFmtId="0" fontId="49" fillId="12" borderId="0" xfId="0" applyFont="1" applyFill="1" applyBorder="1" applyAlignment="1">
      <alignment horizontal="center" vertical="center"/>
    </xf>
    <xf numFmtId="0" fontId="49" fillId="12" borderId="55" xfId="0" applyFont="1" applyFill="1" applyBorder="1" applyAlignment="1">
      <alignment horizontal="center" vertical="center"/>
    </xf>
    <xf numFmtId="0" fontId="46" fillId="12" borderId="0" xfId="0" applyFont="1" applyFill="1" applyBorder="1"/>
    <xf numFmtId="0" fontId="46" fillId="12" borderId="55" xfId="0" applyFont="1" applyFill="1" applyBorder="1"/>
    <xf numFmtId="0" fontId="46" fillId="12" borderId="66" xfId="0" applyFont="1" applyFill="1" applyBorder="1"/>
    <xf numFmtId="0" fontId="46" fillId="12" borderId="47" xfId="0" applyFont="1" applyFill="1" applyBorder="1"/>
    <xf numFmtId="0" fontId="49" fillId="0" borderId="11" xfId="0" applyFont="1" applyBorder="1" applyAlignment="1">
      <alignment horizontal="center" vertical="center"/>
    </xf>
    <xf numFmtId="0" fontId="50" fillId="0" borderId="21" xfId="0" applyFont="1" applyBorder="1"/>
    <xf numFmtId="0" fontId="50" fillId="0" borderId="22" xfId="0" applyFont="1" applyBorder="1"/>
    <xf numFmtId="0" fontId="49" fillId="0" borderId="29" xfId="0" applyFont="1" applyBorder="1" applyAlignment="1">
      <alignment horizontal="left" vertical="center"/>
    </xf>
    <xf numFmtId="0" fontId="49" fillId="0" borderId="21" xfId="0" applyFont="1" applyBorder="1" applyAlignment="1">
      <alignment horizontal="left" vertical="center"/>
    </xf>
    <xf numFmtId="0" fontId="49" fillId="0" borderId="64" xfId="0" applyFont="1" applyBorder="1" applyAlignment="1">
      <alignment horizontal="left" vertical="center"/>
    </xf>
    <xf numFmtId="0" fontId="46" fillId="12" borderId="67" xfId="0" applyFont="1" applyFill="1" applyBorder="1"/>
    <xf numFmtId="0" fontId="46" fillId="12" borderId="68" xfId="0" applyFont="1" applyFill="1" applyBorder="1"/>
    <xf numFmtId="0" fontId="46" fillId="12" borderId="12" xfId="0" applyFont="1" applyFill="1" applyBorder="1"/>
    <xf numFmtId="0" fontId="49" fillId="12" borderId="69" xfId="0" applyFont="1" applyFill="1" applyBorder="1" applyAlignment="1">
      <alignment horizontal="center"/>
    </xf>
    <xf numFmtId="0" fontId="49" fillId="12" borderId="66" xfId="0" applyFont="1" applyFill="1" applyBorder="1" applyAlignment="1">
      <alignment horizontal="center"/>
    </xf>
    <xf numFmtId="0" fontId="46" fillId="0" borderId="25" xfId="0" applyFont="1" applyFill="1" applyBorder="1"/>
    <xf numFmtId="0" fontId="51" fillId="12" borderId="25" xfId="0" applyFont="1" applyFill="1" applyBorder="1" applyAlignment="1">
      <alignment horizontal="center" vertical="center"/>
    </xf>
    <xf numFmtId="0" fontId="51" fillId="12" borderId="51" xfId="0" applyFont="1" applyFill="1" applyBorder="1" applyAlignment="1">
      <alignment horizontal="center" vertical="center"/>
    </xf>
    <xf numFmtId="0" fontId="51" fillId="0" borderId="25" xfId="0" applyFont="1" applyBorder="1" applyAlignment="1">
      <alignment horizontal="center" vertical="center"/>
    </xf>
    <xf numFmtId="0" fontId="0" fillId="12" borderId="0" xfId="0" applyFill="1" applyBorder="1" applyAlignment="1">
      <alignment horizontal="center" vertical="center"/>
    </xf>
    <xf numFmtId="0" fontId="51" fillId="12" borderId="67" xfId="0" applyFont="1" applyFill="1" applyBorder="1" applyAlignment="1">
      <alignment horizontal="center" vertical="center"/>
    </xf>
    <xf numFmtId="0" fontId="0" fillId="12" borderId="68" xfId="0" applyFill="1" applyBorder="1" applyAlignment="1">
      <alignment horizontal="center" vertical="center"/>
    </xf>
    <xf numFmtId="0" fontId="0" fillId="12" borderId="12" xfId="0" applyFill="1" applyBorder="1" applyAlignment="1">
      <alignment horizontal="center" vertical="center"/>
    </xf>
    <xf numFmtId="0" fontId="51" fillId="12" borderId="56" xfId="0" applyFont="1" applyFill="1" applyBorder="1" applyAlignment="1">
      <alignment horizontal="center" vertical="center"/>
    </xf>
    <xf numFmtId="0" fontId="0" fillId="12" borderId="55" xfId="0" applyFill="1" applyBorder="1" applyAlignment="1">
      <alignment horizontal="center" vertical="center"/>
    </xf>
    <xf numFmtId="0" fontId="54" fillId="0" borderId="41" xfId="0" applyFont="1" applyBorder="1" applyAlignment="1">
      <alignment horizontal="center" vertical="center"/>
    </xf>
    <xf numFmtId="0" fontId="54" fillId="0" borderId="21" xfId="0" applyFont="1" applyBorder="1" applyAlignment="1">
      <alignment horizontal="center" vertical="center"/>
    </xf>
    <xf numFmtId="0" fontId="54" fillId="0" borderId="53" xfId="0" applyFont="1" applyBorder="1" applyAlignment="1">
      <alignment horizontal="center" vertical="center"/>
    </xf>
    <xf numFmtId="0" fontId="0" fillId="0" borderId="70" xfId="0" applyBorder="1" applyAlignment="1">
      <alignment horizontal="center"/>
    </xf>
    <xf numFmtId="0" fontId="0" fillId="0" borderId="40" xfId="0" applyBorder="1" applyAlignment="1">
      <alignment horizontal="center"/>
    </xf>
    <xf numFmtId="0" fontId="49" fillId="0" borderId="29" xfId="0" applyFont="1" applyBorder="1" applyAlignment="1">
      <alignment horizontal="left"/>
    </xf>
    <xf numFmtId="0" fontId="0" fillId="0" borderId="39" xfId="0" applyBorder="1" applyAlignment="1">
      <alignment horizontal="center"/>
    </xf>
    <xf numFmtId="49" fontId="46" fillId="0" borderId="25" xfId="0" applyNumberFormat="1" applyFont="1" applyBorder="1"/>
    <xf numFmtId="0" fontId="46" fillId="0" borderId="27" xfId="0" applyFont="1" applyBorder="1"/>
    <xf numFmtId="0" fontId="46" fillId="0" borderId="28" xfId="0" applyFont="1" applyBorder="1" applyAlignment="1">
      <alignment horizontal="left"/>
    </xf>
    <xf numFmtId="0" fontId="46" fillId="0" borderId="18" xfId="0" applyFont="1" applyBorder="1" applyAlignment="1">
      <alignment horizontal="left"/>
    </xf>
    <xf numFmtId="0" fontId="49" fillId="0" borderId="64" xfId="0" applyFont="1" applyBorder="1" applyAlignment="1">
      <alignment horizontal="left"/>
    </xf>
    <xf numFmtId="0" fontId="0" fillId="0" borderId="18" xfId="0" applyBorder="1"/>
    <xf numFmtId="0" fontId="0" fillId="0" borderId="41" xfId="0" applyBorder="1"/>
    <xf numFmtId="0" fontId="54" fillId="0" borderId="20" xfId="0" applyFont="1" applyBorder="1" applyAlignment="1">
      <alignment horizontal="center" vertical="center"/>
    </xf>
    <xf numFmtId="0" fontId="54" fillId="0" borderId="18" xfId="0" applyFont="1" applyBorder="1" applyAlignment="1">
      <alignment horizontal="center" vertical="center"/>
    </xf>
    <xf numFmtId="0" fontId="54" fillId="0" borderId="22" xfId="0" applyFont="1" applyBorder="1" applyAlignment="1">
      <alignment horizontal="center" vertical="center"/>
    </xf>
    <xf numFmtId="0" fontId="54" fillId="0" borderId="33" xfId="0" applyFont="1" applyBorder="1" applyAlignment="1">
      <alignment horizontal="center" vertical="center"/>
    </xf>
    <xf numFmtId="0" fontId="49" fillId="0" borderId="71" xfId="0" applyFont="1" applyBorder="1" applyAlignment="1">
      <alignment horizontal="center" vertical="center"/>
    </xf>
    <xf numFmtId="0" fontId="0" fillId="0" borderId="29" xfId="0" applyBorder="1" applyAlignment="1">
      <alignment horizontal="center" vertical="center"/>
    </xf>
    <xf numFmtId="0" fontId="51" fillId="0" borderId="11" xfId="0" applyFont="1" applyBorder="1" applyAlignment="1">
      <alignment horizontal="center" vertical="center"/>
    </xf>
    <xf numFmtId="0" fontId="0" fillId="0" borderId="52" xfId="0" applyBorder="1"/>
    <xf numFmtId="0" fontId="49" fillId="12" borderId="29" xfId="0" applyFont="1" applyFill="1" applyBorder="1" applyAlignment="1">
      <alignment horizontal="center" vertical="center"/>
    </xf>
    <xf numFmtId="0" fontId="49" fillId="12" borderId="11" xfId="0" applyFont="1" applyFill="1" applyBorder="1" applyAlignment="1">
      <alignment horizontal="center" vertical="center"/>
    </xf>
    <xf numFmtId="0" fontId="49" fillId="12" borderId="32" xfId="0" applyFont="1" applyFill="1" applyBorder="1" applyAlignment="1">
      <alignment horizontal="center" vertical="center"/>
    </xf>
    <xf numFmtId="0" fontId="49" fillId="12" borderId="22" xfId="0" applyFont="1" applyFill="1" applyBorder="1" applyAlignment="1">
      <alignment horizontal="center" vertical="center"/>
    </xf>
    <xf numFmtId="0" fontId="49" fillId="12" borderId="34" xfId="0" applyFont="1" applyFill="1" applyBorder="1" applyAlignment="1">
      <alignment horizontal="center" vertical="center"/>
    </xf>
    <xf numFmtId="0" fontId="0" fillId="12" borderId="47" xfId="0" applyFill="1" applyBorder="1"/>
    <xf numFmtId="0" fontId="0" fillId="12" borderId="49" xfId="0" applyFill="1" applyBorder="1"/>
    <xf numFmtId="0" fontId="57" fillId="12" borderId="21" xfId="0" applyFont="1" applyFill="1" applyBorder="1" applyAlignment="1">
      <alignment horizontal="center" vertical="center"/>
    </xf>
    <xf numFmtId="0" fontId="57" fillId="12" borderId="22" xfId="0" applyFont="1" applyFill="1" applyBorder="1" applyAlignment="1">
      <alignment horizontal="center" vertical="center"/>
    </xf>
    <xf numFmtId="0" fontId="0" fillId="12" borderId="34" xfId="0" applyFill="1" applyBorder="1"/>
    <xf numFmtId="0" fontId="0" fillId="0" borderId="68" xfId="0" applyBorder="1"/>
    <xf numFmtId="0" fontId="0" fillId="12" borderId="67" xfId="0" applyFill="1" applyBorder="1"/>
    <xf numFmtId="0" fontId="0" fillId="12" borderId="68" xfId="0" applyFill="1" applyBorder="1"/>
    <xf numFmtId="0" fontId="0" fillId="12" borderId="56" xfId="0" applyFill="1" applyBorder="1"/>
    <xf numFmtId="0" fontId="0" fillId="12" borderId="66" xfId="0" applyFill="1" applyBorder="1"/>
    <xf numFmtId="0" fontId="46" fillId="0" borderId="39" xfId="0" applyFont="1" applyFill="1" applyBorder="1"/>
    <xf numFmtId="0" fontId="46" fillId="12" borderId="14" xfId="0" applyFont="1" applyFill="1" applyBorder="1"/>
    <xf numFmtId="0" fontId="46" fillId="12" borderId="58" xfId="0" applyFont="1" applyFill="1" applyBorder="1"/>
    <xf numFmtId="0" fontId="46" fillId="12" borderId="50" xfId="0" applyFont="1" applyFill="1" applyBorder="1"/>
    <xf numFmtId="0" fontId="51" fillId="0" borderId="51" xfId="0" applyFont="1" applyBorder="1" applyAlignment="1">
      <alignment horizontal="center" vertical="center"/>
    </xf>
    <xf numFmtId="0" fontId="57" fillId="0" borderId="21" xfId="0" applyFont="1" applyBorder="1" applyAlignment="1">
      <alignment horizontal="center" vertical="center"/>
    </xf>
    <xf numFmtId="0" fontId="48" fillId="12" borderId="68" xfId="0" applyFont="1" applyFill="1" applyBorder="1" applyAlignment="1">
      <alignment horizontal="left"/>
    </xf>
    <xf numFmtId="0" fontId="49" fillId="12" borderId="25" xfId="0" applyFont="1" applyFill="1" applyBorder="1" applyAlignment="1">
      <alignment horizontal="center" vertical="center"/>
    </xf>
    <xf numFmtId="0" fontId="49" fillId="12" borderId="18" xfId="0" applyFont="1" applyFill="1" applyBorder="1" applyAlignment="1">
      <alignment horizontal="center" vertical="center"/>
    </xf>
    <xf numFmtId="0" fontId="46" fillId="0" borderId="60" xfId="0" applyFont="1" applyBorder="1"/>
    <xf numFmtId="0" fontId="57" fillId="0" borderId="22" xfId="0" applyFont="1" applyBorder="1" applyAlignment="1">
      <alignment horizontal="center" vertical="center"/>
    </xf>
    <xf numFmtId="0" fontId="51" fillId="0" borderId="29" xfId="0" applyFont="1" applyBorder="1" applyAlignment="1">
      <alignment horizontal="center"/>
    </xf>
    <xf numFmtId="0" fontId="51" fillId="0" borderId="29" xfId="0" applyFont="1" applyBorder="1"/>
    <xf numFmtId="0" fontId="51" fillId="0" borderId="28" xfId="0" applyFont="1" applyBorder="1"/>
    <xf numFmtId="0" fontId="0" fillId="0" borderId="30" xfId="0" applyBorder="1" applyAlignment="1">
      <alignment horizontal="center" vertical="center"/>
    </xf>
    <xf numFmtId="0" fontId="49" fillId="12" borderId="20" xfId="0" applyFont="1" applyFill="1" applyBorder="1" applyAlignment="1">
      <alignment horizontal="center" vertical="center"/>
    </xf>
    <xf numFmtId="0" fontId="49" fillId="12" borderId="54" xfId="0" applyFont="1" applyFill="1"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xf>
    <xf numFmtId="0" fontId="0" fillId="0" borderId="61" xfId="0" applyBorder="1" applyAlignment="1">
      <alignment horizontal="center"/>
    </xf>
    <xf numFmtId="0" fontId="50" fillId="0" borderId="27" xfId="0" applyFont="1" applyBorder="1"/>
    <xf numFmtId="0" fontId="50" fillId="0" borderId="30" xfId="0" applyFont="1" applyBorder="1"/>
    <xf numFmtId="0" fontId="46" fillId="0" borderId="9" xfId="0" applyFont="1" applyFill="1" applyBorder="1"/>
    <xf numFmtId="0" fontId="46" fillId="0" borderId="26" xfId="0" applyFont="1" applyFill="1" applyBorder="1"/>
    <xf numFmtId="0" fontId="51" fillId="12" borderId="28" xfId="0" applyFont="1" applyFill="1" applyBorder="1" applyAlignment="1">
      <alignment horizontal="center" vertical="center"/>
    </xf>
    <xf numFmtId="0" fontId="43" fillId="12" borderId="18" xfId="18" applyFont="1" applyFill="1" applyBorder="1" applyAlignment="1">
      <alignment horizontal="left" vertical="center"/>
    </xf>
    <xf numFmtId="0" fontId="51" fillId="12" borderId="11" xfId="0" applyFont="1" applyFill="1" applyBorder="1" applyAlignment="1">
      <alignment horizontal="center" vertical="center"/>
    </xf>
    <xf numFmtId="0" fontId="46" fillId="0" borderId="33" xfId="0" applyFont="1" applyFill="1" applyBorder="1" applyAlignment="1">
      <alignment horizontal="center" vertical="center"/>
    </xf>
    <xf numFmtId="0" fontId="51" fillId="0" borderId="28" xfId="0" applyFont="1" applyBorder="1" applyAlignment="1">
      <alignment horizontal="center" vertical="center"/>
    </xf>
    <xf numFmtId="0" fontId="49" fillId="0" borderId="21" xfId="0" applyFont="1" applyBorder="1" applyAlignment="1">
      <alignment horizontal="left"/>
    </xf>
    <xf numFmtId="0" fontId="46" fillId="12" borderId="71" xfId="0" applyFont="1" applyFill="1" applyBorder="1" applyAlignment="1"/>
    <xf numFmtId="0" fontId="46" fillId="12" borderId="71" xfId="0" applyFont="1" applyFill="1" applyBorder="1"/>
    <xf numFmtId="0" fontId="0" fillId="12" borderId="33" xfId="0" applyFill="1" applyBorder="1"/>
    <xf numFmtId="0" fontId="0" fillId="12" borderId="54" xfId="0" applyFill="1" applyBorder="1"/>
    <xf numFmtId="0" fontId="0" fillId="12" borderId="22" xfId="0" applyFill="1" applyBorder="1"/>
    <xf numFmtId="0" fontId="50" fillId="0" borderId="53" xfId="0" applyFont="1" applyBorder="1"/>
    <xf numFmtId="0" fontId="0" fillId="0" borderId="62" xfId="0" applyBorder="1" applyAlignment="1">
      <alignment horizontal="center"/>
    </xf>
    <xf numFmtId="0" fontId="51" fillId="0" borderId="11" xfId="0" applyFont="1" applyBorder="1"/>
    <xf numFmtId="0" fontId="22" fillId="12" borderId="0" xfId="0" applyFont="1" applyFill="1" applyAlignment="1">
      <alignment wrapText="1"/>
    </xf>
    <xf numFmtId="0" fontId="63" fillId="12" borderId="0" xfId="0" applyFont="1" applyFill="1" applyAlignment="1">
      <alignment horizontal="justify" wrapText="1"/>
    </xf>
    <xf numFmtId="0" fontId="66" fillId="12" borderId="0" xfId="0" applyFont="1" applyFill="1" applyAlignment="1">
      <alignment horizontal="justify" wrapText="1"/>
    </xf>
    <xf numFmtId="0" fontId="62" fillId="12" borderId="0" xfId="0" applyFont="1" applyFill="1" applyAlignment="1">
      <alignment horizontal="justify" wrapText="1"/>
    </xf>
    <xf numFmtId="0" fontId="62" fillId="12" borderId="0" xfId="0" applyFont="1" applyFill="1" applyAlignment="1">
      <alignment horizontal="left" wrapText="1"/>
    </xf>
    <xf numFmtId="0" fontId="63" fillId="12" borderId="0" xfId="0" applyFont="1" applyFill="1" applyAlignment="1">
      <alignment horizontal="left" wrapText="1"/>
    </xf>
    <xf numFmtId="0" fontId="0" fillId="12" borderId="0" xfId="0" applyFill="1" applyAlignment="1">
      <alignment wrapText="1"/>
    </xf>
    <xf numFmtId="0" fontId="62" fillId="12" borderId="0" xfId="0" applyFont="1" applyFill="1" applyAlignment="1">
      <alignment wrapText="1"/>
    </xf>
    <xf numFmtId="0" fontId="62" fillId="12" borderId="0" xfId="0" applyFont="1" applyFill="1" applyAlignment="1">
      <alignment horizontal="center" wrapText="1"/>
    </xf>
    <xf numFmtId="0" fontId="21" fillId="12" borderId="0" xfId="0" applyFont="1" applyFill="1" applyAlignment="1">
      <alignment wrapText="1"/>
    </xf>
    <xf numFmtId="0" fontId="0" fillId="0" borderId="0" xfId="0" applyFill="1"/>
    <xf numFmtId="0" fontId="68" fillId="12" borderId="0" xfId="0" applyFont="1" applyFill="1" applyAlignment="1">
      <alignment horizontal="left" wrapText="1"/>
    </xf>
    <xf numFmtId="0" fontId="69" fillId="12" borderId="0" xfId="0" applyFont="1" applyFill="1" applyAlignment="1">
      <alignment wrapText="1"/>
    </xf>
    <xf numFmtId="0" fontId="0" fillId="0" borderId="41" xfId="0" applyBorder="1" applyAlignment="1">
      <alignment horizontal="center" vertical="center"/>
    </xf>
    <xf numFmtId="0" fontId="0" fillId="0" borderId="64" xfId="0" applyBorder="1" applyAlignment="1">
      <alignment horizontal="center"/>
    </xf>
    <xf numFmtId="49" fontId="0" fillId="0" borderId="0" xfId="0" applyNumberFormat="1"/>
    <xf numFmtId="0" fontId="0" fillId="0" borderId="0" xfId="0" applyAlignment="1">
      <alignment horizontal="center"/>
    </xf>
    <xf numFmtId="49" fontId="21" fillId="0" borderId="28" xfId="0" applyNumberFormat="1" applyFont="1" applyBorder="1" applyAlignment="1">
      <alignment horizontal="center" vertical="center"/>
    </xf>
    <xf numFmtId="49" fontId="0" fillId="0" borderId="28" xfId="0" applyNumberFormat="1" applyBorder="1" applyAlignment="1">
      <alignment horizontal="center" vertical="center"/>
    </xf>
    <xf numFmtId="49" fontId="0" fillId="0" borderId="18" xfId="0" applyNumberFormat="1" applyBorder="1" applyAlignment="1">
      <alignment horizontal="center" vertical="center"/>
    </xf>
    <xf numFmtId="0" fontId="0" fillId="0" borderId="16" xfId="0" applyBorder="1"/>
    <xf numFmtId="0" fontId="0" fillId="0" borderId="64" xfId="0" applyBorder="1"/>
    <xf numFmtId="0" fontId="0" fillId="0" borderId="72" xfId="0" applyBorder="1"/>
    <xf numFmtId="0" fontId="55" fillId="0" borderId="43" xfId="0" applyFont="1" applyBorder="1"/>
    <xf numFmtId="0" fontId="55" fillId="0" borderId="44" xfId="0" applyFont="1" applyBorder="1"/>
    <xf numFmtId="0" fontId="55" fillId="0" borderId="15" xfId="0" applyFont="1" applyBorder="1"/>
    <xf numFmtId="0" fontId="39" fillId="0" borderId="30" xfId="0" applyFont="1" applyBorder="1" applyAlignment="1">
      <alignment horizontal="center" vertical="center"/>
    </xf>
    <xf numFmtId="14" fontId="0" fillId="0" borderId="29" xfId="0" applyNumberFormat="1" applyBorder="1" applyAlignment="1">
      <alignment horizontal="center" vertical="center"/>
    </xf>
    <xf numFmtId="0" fontId="21" fillId="0" borderId="29" xfId="0" applyFont="1" applyBorder="1" applyAlignment="1">
      <alignment horizontal="center" vertical="center"/>
    </xf>
    <xf numFmtId="0" fontId="21" fillId="0" borderId="29" xfId="0" applyFont="1" applyBorder="1" applyAlignment="1">
      <alignment horizontal="center" vertical="center" wrapText="1"/>
    </xf>
    <xf numFmtId="0" fontId="0" fillId="0" borderId="31" xfId="0" applyBorder="1" applyAlignment="1">
      <alignment horizontal="center" vertical="center"/>
    </xf>
    <xf numFmtId="0" fontId="21" fillId="12" borderId="22" xfId="0" applyFont="1" applyFill="1" applyBorder="1" applyAlignment="1" applyProtection="1">
      <alignment horizontal="left" vertical="top" wrapText="1"/>
      <protection locked="0"/>
    </xf>
    <xf numFmtId="0" fontId="0" fillId="0" borderId="32" xfId="0" applyBorder="1"/>
    <xf numFmtId="0" fontId="0" fillId="0" borderId="33" xfId="0" applyBorder="1"/>
    <xf numFmtId="0" fontId="0" fillId="0" borderId="34" xfId="0" applyBorder="1"/>
    <xf numFmtId="0" fontId="0" fillId="0" borderId="0" xfId="0"/>
    <xf numFmtId="0" fontId="0" fillId="0" borderId="35" xfId="0" applyBorder="1"/>
    <xf numFmtId="0" fontId="0" fillId="0" borderId="36" xfId="0" applyBorder="1"/>
    <xf numFmtId="0" fontId="0" fillId="0" borderId="9" xfId="0" applyBorder="1"/>
    <xf numFmtId="0" fontId="0" fillId="0" borderId="37" xfId="0" applyBorder="1"/>
    <xf numFmtId="0" fontId="19" fillId="13" borderId="73" xfId="18" applyFont="1" applyFill="1" applyBorder="1" applyAlignment="1" applyProtection="1">
      <alignment horizontal="center" vertical="center"/>
      <protection hidden="1"/>
    </xf>
    <xf numFmtId="0" fontId="19" fillId="13" borderId="74" xfId="18" applyFont="1" applyFill="1" applyBorder="1" applyAlignment="1" applyProtection="1">
      <alignment horizontal="center" vertical="center"/>
      <protection hidden="1"/>
    </xf>
    <xf numFmtId="0" fontId="17" fillId="13" borderId="66" xfId="18" applyFont="1" applyFill="1" applyBorder="1" applyAlignment="1" applyProtection="1">
      <alignment horizontal="left" vertical="center"/>
      <protection hidden="1"/>
    </xf>
    <xf numFmtId="0" fontId="17" fillId="13" borderId="47" xfId="18" applyFont="1" applyFill="1" applyBorder="1" applyAlignment="1" applyProtection="1">
      <alignment horizontal="left" vertical="center"/>
      <protection hidden="1"/>
    </xf>
    <xf numFmtId="0" fontId="17" fillId="13" borderId="49" xfId="18" applyFont="1" applyFill="1" applyBorder="1" applyAlignment="1" applyProtection="1">
      <alignment horizontal="left" vertical="center"/>
      <protection hidden="1"/>
    </xf>
    <xf numFmtId="0" fontId="36" fillId="13" borderId="75" xfId="18" applyFont="1" applyFill="1" applyBorder="1" applyAlignment="1" applyProtection="1">
      <alignment horizontal="center" vertical="center" wrapText="1"/>
      <protection hidden="1"/>
    </xf>
    <xf numFmtId="0" fontId="36" fillId="13" borderId="54" xfId="18" applyFont="1" applyFill="1" applyBorder="1" applyAlignment="1" applyProtection="1">
      <alignment horizontal="center" vertical="center" wrapText="1"/>
      <protection hidden="1"/>
    </xf>
    <xf numFmtId="0" fontId="36" fillId="13" borderId="23" xfId="18" applyFont="1" applyFill="1" applyBorder="1" applyAlignment="1" applyProtection="1">
      <alignment horizontal="center" vertical="center" wrapText="1"/>
      <protection hidden="1"/>
    </xf>
    <xf numFmtId="0" fontId="19" fillId="13" borderId="73" xfId="18" applyFont="1" applyFill="1" applyBorder="1" applyAlignment="1" applyProtection="1">
      <alignment horizontal="center" vertical="center" wrapText="1"/>
      <protection hidden="1"/>
    </xf>
    <xf numFmtId="0" fontId="19" fillId="13" borderId="74" xfId="18" applyFont="1" applyFill="1" applyBorder="1" applyAlignment="1" applyProtection="1">
      <alignment horizontal="center" vertical="center" wrapText="1"/>
      <protection hidden="1"/>
    </xf>
    <xf numFmtId="0" fontId="19" fillId="13" borderId="60" xfId="18" applyFont="1" applyFill="1" applyBorder="1" applyAlignment="1" applyProtection="1">
      <alignment horizontal="center" vertical="center" wrapText="1"/>
      <protection hidden="1"/>
    </xf>
    <xf numFmtId="0" fontId="19" fillId="13" borderId="76" xfId="18" applyFont="1" applyFill="1" applyBorder="1" applyAlignment="1" applyProtection="1">
      <alignment horizontal="center" vertical="center" wrapText="1"/>
      <protection hidden="1"/>
    </xf>
    <xf numFmtId="0" fontId="19" fillId="13" borderId="77" xfId="18" applyFont="1" applyFill="1" applyBorder="1" applyAlignment="1" applyProtection="1">
      <alignment horizontal="center" vertical="center" wrapText="1"/>
      <protection hidden="1"/>
    </xf>
    <xf numFmtId="0" fontId="19" fillId="13" borderId="78" xfId="18" applyFont="1" applyFill="1" applyBorder="1" applyAlignment="1" applyProtection="1">
      <alignment horizontal="center" vertical="center" wrapText="1"/>
      <protection hidden="1"/>
    </xf>
    <xf numFmtId="0" fontId="19" fillId="13" borderId="60" xfId="18" applyFont="1" applyFill="1" applyBorder="1" applyAlignment="1" applyProtection="1">
      <alignment horizontal="center" vertical="center"/>
      <protection hidden="1"/>
    </xf>
    <xf numFmtId="0" fontId="19" fillId="13" borderId="16" xfId="18" applyFont="1" applyFill="1" applyBorder="1" applyAlignment="1" applyProtection="1">
      <alignment horizontal="center" vertical="center"/>
      <protection hidden="1"/>
    </xf>
    <xf numFmtId="0" fontId="19" fillId="13" borderId="64" xfId="18" applyFont="1" applyFill="1" applyBorder="1" applyAlignment="1" applyProtection="1">
      <alignment horizontal="center" vertical="center"/>
      <protection hidden="1"/>
    </xf>
    <xf numFmtId="0" fontId="21" fillId="13" borderId="36" xfId="0" applyFont="1" applyFill="1" applyBorder="1" applyAlignment="1" applyProtection="1">
      <alignment horizontal="center" vertical="center"/>
      <protection hidden="1"/>
    </xf>
    <xf numFmtId="0" fontId="19" fillId="13" borderId="69" xfId="18" applyFont="1" applyFill="1" applyBorder="1" applyAlignment="1" applyProtection="1">
      <alignment horizontal="center" vertical="center"/>
      <protection hidden="1"/>
    </xf>
    <xf numFmtId="0" fontId="19" fillId="13" borderId="46" xfId="18" applyFont="1" applyFill="1" applyBorder="1" applyAlignment="1" applyProtection="1">
      <alignment horizontal="center" vertical="center"/>
      <protection hidden="1"/>
    </xf>
    <xf numFmtId="0" fontId="19" fillId="13" borderId="59" xfId="18" applyFont="1" applyFill="1" applyBorder="1" applyAlignment="1" applyProtection="1">
      <alignment horizontal="center" vertical="center"/>
      <protection hidden="1"/>
    </xf>
    <xf numFmtId="0" fontId="19" fillId="13" borderId="14" xfId="18" applyFont="1" applyFill="1" applyBorder="1" applyAlignment="1" applyProtection="1">
      <alignment horizontal="center" vertical="center"/>
      <protection hidden="1"/>
    </xf>
    <xf numFmtId="0" fontId="22" fillId="13" borderId="50" xfId="0" applyFont="1" applyFill="1" applyBorder="1" applyAlignment="1" applyProtection="1">
      <alignment horizontal="center" vertical="center"/>
      <protection hidden="1"/>
    </xf>
    <xf numFmtId="0" fontId="21" fillId="13" borderId="67" xfId="18" applyFont="1" applyFill="1" applyBorder="1" applyAlignment="1">
      <alignment horizontal="center" vertical="center"/>
    </xf>
    <xf numFmtId="0" fontId="0" fillId="0" borderId="68" xfId="0" applyBorder="1" applyAlignment="1">
      <alignment horizontal="center"/>
    </xf>
    <xf numFmtId="0" fontId="0" fillId="0" borderId="12" xfId="0" applyBorder="1" applyAlignment="1">
      <alignment horizontal="center"/>
    </xf>
    <xf numFmtId="0" fontId="31" fillId="12" borderId="14" xfId="18" applyFont="1" applyFill="1" applyBorder="1" applyAlignment="1" applyProtection="1">
      <alignment horizontal="center" vertical="center"/>
      <protection locked="0"/>
    </xf>
    <xf numFmtId="0" fontId="0" fillId="0" borderId="58" xfId="0" applyBorder="1" applyAlignment="1" applyProtection="1">
      <alignment horizontal="center"/>
      <protection locked="0"/>
    </xf>
    <xf numFmtId="0" fontId="0" fillId="0" borderId="50" xfId="0" applyBorder="1" applyAlignment="1" applyProtection="1">
      <alignment horizontal="center"/>
      <protection locked="0"/>
    </xf>
    <xf numFmtId="0" fontId="31" fillId="12" borderId="66" xfId="18" applyFont="1" applyFill="1" applyBorder="1" applyAlignment="1" applyProtection="1">
      <alignment horizontal="center" vertical="center"/>
      <protection locked="0"/>
    </xf>
    <xf numFmtId="0" fontId="0" fillId="0" borderId="47" xfId="0" applyBorder="1" applyAlignment="1" applyProtection="1">
      <alignment horizontal="center"/>
      <protection locked="0"/>
    </xf>
    <xf numFmtId="0" fontId="0" fillId="0" borderId="49" xfId="0" applyBorder="1" applyAlignment="1" applyProtection="1">
      <alignment horizontal="center"/>
      <protection locked="0"/>
    </xf>
    <xf numFmtId="0" fontId="19" fillId="13" borderId="75" xfId="18" applyFont="1" applyFill="1" applyBorder="1" applyAlignment="1" applyProtection="1">
      <alignment horizontal="center" vertical="center"/>
      <protection hidden="1"/>
    </xf>
    <xf numFmtId="0" fontId="19" fillId="13" borderId="23" xfId="18" applyFont="1" applyFill="1" applyBorder="1" applyAlignment="1" applyProtection="1">
      <alignment horizontal="center" vertical="center"/>
      <protection hidden="1"/>
    </xf>
    <xf numFmtId="0" fontId="19" fillId="13" borderId="12" xfId="18" applyFont="1" applyFill="1" applyBorder="1" applyAlignment="1" applyProtection="1">
      <alignment horizontal="center" vertical="center"/>
      <protection hidden="1"/>
    </xf>
    <xf numFmtId="0" fontId="19" fillId="13" borderId="55" xfId="18" applyFont="1" applyFill="1" applyBorder="1" applyAlignment="1" applyProtection="1">
      <alignment horizontal="center" vertical="center"/>
      <protection hidden="1"/>
    </xf>
    <xf numFmtId="0" fontId="19" fillId="13" borderId="79" xfId="18" applyFont="1" applyFill="1" applyBorder="1" applyAlignment="1" applyProtection="1">
      <alignment horizontal="center" vertical="center"/>
      <protection hidden="1"/>
    </xf>
    <xf numFmtId="0" fontId="19" fillId="13" borderId="24" xfId="18" applyFont="1" applyFill="1" applyBorder="1" applyAlignment="1" applyProtection="1">
      <alignment horizontal="center" vertical="center"/>
      <protection hidden="1"/>
    </xf>
    <xf numFmtId="0" fontId="21" fillId="13" borderId="14" xfId="18" applyFont="1" applyFill="1" applyBorder="1" applyAlignment="1">
      <alignment horizontal="center" vertical="center"/>
    </xf>
    <xf numFmtId="0" fontId="0" fillId="0" borderId="58" xfId="0" applyBorder="1" applyAlignment="1"/>
    <xf numFmtId="0" fontId="0" fillId="0" borderId="50" xfId="0" applyBorder="1" applyAlignment="1"/>
    <xf numFmtId="0" fontId="0" fillId="0" borderId="58"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22" fillId="12" borderId="18" xfId="18" applyFont="1" applyFill="1" applyBorder="1" applyAlignment="1" applyProtection="1">
      <alignment horizontal="center" vertical="center"/>
      <protection locked="0"/>
    </xf>
    <xf numFmtId="0" fontId="25" fillId="12" borderId="41" xfId="0" applyFont="1" applyFill="1" applyBorder="1" applyAlignment="1" applyProtection="1">
      <alignment horizontal="center" vertical="center"/>
      <protection locked="0"/>
    </xf>
    <xf numFmtId="0" fontId="25" fillId="12" borderId="31" xfId="0" applyFont="1" applyFill="1" applyBorder="1" applyAlignment="1" applyProtection="1">
      <alignment horizontal="center" vertical="center"/>
      <protection locked="0"/>
    </xf>
    <xf numFmtId="0" fontId="27" fillId="13" borderId="28" xfId="18" applyFont="1" applyFill="1" applyBorder="1" applyAlignment="1">
      <alignment horizontal="left" vertical="center"/>
    </xf>
    <xf numFmtId="0" fontId="27" fillId="13" borderId="29" xfId="18" applyFont="1" applyFill="1" applyBorder="1" applyAlignment="1">
      <alignment horizontal="left" vertical="center"/>
    </xf>
    <xf numFmtId="0" fontId="27" fillId="13" borderId="30" xfId="18" applyFont="1" applyFill="1" applyBorder="1" applyAlignment="1">
      <alignment horizontal="left" vertical="center"/>
    </xf>
    <xf numFmtId="0" fontId="27" fillId="13" borderId="18" xfId="18" applyFont="1" applyFill="1" applyBorder="1" applyAlignment="1">
      <alignment horizontal="left" vertical="center"/>
    </xf>
    <xf numFmtId="0" fontId="27" fillId="13" borderId="41" xfId="18" applyFont="1" applyFill="1" applyBorder="1" applyAlignment="1">
      <alignment horizontal="left" vertical="center"/>
    </xf>
    <xf numFmtId="0" fontId="27" fillId="13" borderId="31" xfId="18" applyFont="1" applyFill="1" applyBorder="1" applyAlignment="1">
      <alignment horizontal="left" vertical="center"/>
    </xf>
    <xf numFmtId="0" fontId="22" fillId="12" borderId="28" xfId="18" applyFont="1" applyFill="1" applyBorder="1" applyAlignment="1" applyProtection="1">
      <alignment horizontal="center" vertical="center"/>
      <protection locked="0"/>
    </xf>
    <xf numFmtId="0" fontId="25" fillId="12" borderId="29" xfId="0" applyFont="1" applyFill="1" applyBorder="1" applyAlignment="1" applyProtection="1">
      <alignment horizontal="center" vertical="center"/>
      <protection locked="0"/>
    </xf>
    <xf numFmtId="0" fontId="25" fillId="12" borderId="30" xfId="0" applyFont="1" applyFill="1" applyBorder="1" applyAlignment="1" applyProtection="1">
      <alignment horizontal="center" vertical="center"/>
      <protection locked="0"/>
    </xf>
    <xf numFmtId="0" fontId="27" fillId="13" borderId="25" xfId="18" applyFont="1" applyFill="1" applyBorder="1" applyAlignment="1">
      <alignment horizontal="left" vertical="center"/>
    </xf>
    <xf numFmtId="0" fontId="27" fillId="13" borderId="26" xfId="18" applyFont="1" applyFill="1" applyBorder="1" applyAlignment="1">
      <alignment horizontal="left" vertical="center"/>
    </xf>
    <xf numFmtId="0" fontId="27" fillId="13" borderId="27" xfId="18" applyFont="1" applyFill="1" applyBorder="1" applyAlignment="1">
      <alignment horizontal="left" vertical="center"/>
    </xf>
    <xf numFmtId="0" fontId="27" fillId="13" borderId="39" xfId="18" applyFont="1" applyFill="1" applyBorder="1" applyAlignment="1">
      <alignment vertical="center"/>
    </xf>
    <xf numFmtId="0" fontId="27" fillId="13" borderId="9" xfId="0" applyFont="1" applyFill="1" applyBorder="1" applyAlignment="1"/>
    <xf numFmtId="0" fontId="19" fillId="13" borderId="67" xfId="18" applyFont="1" applyFill="1" applyBorder="1" applyAlignment="1" applyProtection="1">
      <alignment horizontal="center" vertical="center"/>
      <protection hidden="1"/>
    </xf>
    <xf numFmtId="0" fontId="19" fillId="13" borderId="56" xfId="18" applyFont="1" applyFill="1" applyBorder="1" applyAlignment="1" applyProtection="1">
      <alignment horizontal="center" vertical="center"/>
      <protection hidden="1"/>
    </xf>
    <xf numFmtId="0" fontId="19" fillId="13" borderId="66" xfId="18" applyFont="1" applyFill="1" applyBorder="1" applyAlignment="1" applyProtection="1">
      <alignment horizontal="center" vertical="center"/>
      <protection hidden="1"/>
    </xf>
    <xf numFmtId="0" fontId="21" fillId="13" borderId="72" xfId="0" applyFont="1" applyFill="1" applyBorder="1" applyAlignment="1" applyProtection="1">
      <alignment horizontal="center" vertical="center"/>
      <protection hidden="1"/>
    </xf>
    <xf numFmtId="0" fontId="0" fillId="0" borderId="58" xfId="0" applyBorder="1" applyAlignment="1">
      <alignment horizontal="center" vertical="center"/>
    </xf>
    <xf numFmtId="0" fontId="0" fillId="0" borderId="50" xfId="0" applyBorder="1" applyAlignment="1">
      <alignment horizontal="center" vertical="center"/>
    </xf>
    <xf numFmtId="49" fontId="19" fillId="13" borderId="58" xfId="18" applyNumberFormat="1" applyFont="1" applyFill="1" applyBorder="1" applyAlignment="1" applyProtection="1">
      <alignment horizontal="center" vertical="center"/>
      <protection hidden="1"/>
    </xf>
    <xf numFmtId="0" fontId="22" fillId="13" borderId="58" xfId="0" applyFont="1" applyFill="1" applyBorder="1" applyAlignment="1" applyProtection="1">
      <alignment horizontal="center" vertical="center"/>
      <protection hidden="1"/>
    </xf>
    <xf numFmtId="0" fontId="0" fillId="12" borderId="29" xfId="0" applyFill="1" applyBorder="1" applyAlignment="1" applyProtection="1">
      <alignment horizontal="center" vertical="center"/>
      <protection locked="0"/>
    </xf>
    <xf numFmtId="0" fontId="0" fillId="12" borderId="30" xfId="0" applyFill="1" applyBorder="1" applyAlignment="1" applyProtection="1">
      <alignment horizontal="center" vertical="center"/>
      <protection locked="0"/>
    </xf>
    <xf numFmtId="0" fontId="17" fillId="13" borderId="14" xfId="18" applyFont="1" applyFill="1" applyBorder="1" applyAlignment="1" applyProtection="1">
      <alignment horizontal="left" vertical="center"/>
      <protection hidden="1"/>
    </xf>
    <xf numFmtId="0" fontId="17" fillId="13" borderId="58" xfId="18" applyFont="1" applyFill="1" applyBorder="1" applyAlignment="1" applyProtection="1">
      <alignment horizontal="left" vertical="center"/>
      <protection hidden="1"/>
    </xf>
    <xf numFmtId="0" fontId="17" fillId="13" borderId="50" xfId="18" applyFont="1" applyFill="1" applyBorder="1" applyAlignment="1" applyProtection="1">
      <alignment horizontal="left" vertical="center"/>
      <protection hidden="1"/>
    </xf>
    <xf numFmtId="0" fontId="22" fillId="14" borderId="28" xfId="0" applyFont="1" applyFill="1" applyBorder="1" applyAlignment="1" applyProtection="1">
      <alignment horizontal="center"/>
      <protection locked="0"/>
    </xf>
    <xf numFmtId="0" fontId="22" fillId="14" borderId="29" xfId="0" applyFont="1" applyFill="1" applyBorder="1" applyAlignment="1" applyProtection="1">
      <alignment horizontal="center"/>
      <protection locked="0"/>
    </xf>
    <xf numFmtId="0" fontId="28" fillId="12" borderId="25" xfId="18" applyFont="1" applyFill="1" applyBorder="1" applyAlignment="1" applyProtection="1">
      <alignment horizontal="center" vertical="center"/>
      <protection locked="0" hidden="1"/>
    </xf>
    <xf numFmtId="0" fontId="28" fillId="12" borderId="26" xfId="0" applyFont="1" applyFill="1" applyBorder="1" applyAlignment="1" applyProtection="1">
      <alignment horizontal="center" vertical="center"/>
      <protection locked="0" hidden="1"/>
    </xf>
    <xf numFmtId="0" fontId="27" fillId="0" borderId="26" xfId="0" applyFont="1" applyBorder="1" applyAlignment="1" applyProtection="1">
      <alignment horizontal="center" vertical="center"/>
      <protection hidden="1"/>
    </xf>
    <xf numFmtId="0" fontId="27" fillId="0" borderId="27" xfId="0" applyFont="1" applyBorder="1" applyAlignment="1" applyProtection="1">
      <alignment horizontal="center" vertical="center"/>
      <protection hidden="1"/>
    </xf>
    <xf numFmtId="49" fontId="28" fillId="12" borderId="28" xfId="18" applyNumberFormat="1" applyFont="1" applyFill="1" applyBorder="1" applyAlignment="1" applyProtection="1">
      <alignment horizontal="center" vertical="center"/>
      <protection locked="0"/>
    </xf>
    <xf numFmtId="49" fontId="28" fillId="12" borderId="29" xfId="0" applyNumberFormat="1" applyFont="1" applyFill="1" applyBorder="1" applyAlignment="1" applyProtection="1">
      <alignment horizontal="center" vertical="center"/>
      <protection locked="0"/>
    </xf>
    <xf numFmtId="49" fontId="27" fillId="0" borderId="29" xfId="0" applyNumberFormat="1" applyFont="1" applyBorder="1" applyAlignment="1" applyProtection="1">
      <alignment horizontal="center" vertical="center"/>
      <protection locked="0"/>
    </xf>
    <xf numFmtId="49" fontId="27" fillId="0" borderId="30" xfId="0" applyNumberFormat="1" applyFont="1" applyBorder="1" applyAlignment="1" applyProtection="1">
      <alignment horizontal="center" vertical="center"/>
      <protection locked="0"/>
    </xf>
    <xf numFmtId="0" fontId="27" fillId="13" borderId="40" xfId="18" applyFont="1" applyFill="1" applyBorder="1" applyAlignment="1">
      <alignment vertical="center"/>
    </xf>
    <xf numFmtId="0" fontId="27" fillId="13" borderId="10" xfId="0" applyFont="1" applyFill="1" applyBorder="1" applyAlignment="1"/>
    <xf numFmtId="0" fontId="28" fillId="12" borderId="28" xfId="18" applyFont="1" applyFill="1" applyBorder="1" applyAlignment="1" applyProtection="1">
      <alignment horizontal="center" vertical="center"/>
      <protection locked="0"/>
    </xf>
    <xf numFmtId="0" fontId="28" fillId="12" borderId="29" xfId="0" applyFont="1" applyFill="1" applyBorder="1" applyAlignment="1" applyProtection="1">
      <alignment horizontal="center" vertical="center"/>
      <protection locked="0"/>
    </xf>
    <xf numFmtId="0" fontId="27" fillId="0" borderId="29" xfId="0" applyFont="1" applyBorder="1" applyAlignment="1" applyProtection="1">
      <alignment horizontal="center" vertical="center"/>
      <protection locked="0"/>
    </xf>
    <xf numFmtId="0" fontId="27" fillId="0" borderId="30" xfId="0" applyFont="1" applyBorder="1" applyAlignment="1" applyProtection="1">
      <alignment horizontal="center" vertical="center"/>
      <protection locked="0"/>
    </xf>
    <xf numFmtId="0" fontId="27" fillId="13" borderId="70" xfId="18" applyFont="1" applyFill="1" applyBorder="1" applyAlignment="1">
      <alignment vertical="center"/>
    </xf>
    <xf numFmtId="0" fontId="27" fillId="13" borderId="80" xfId="0" applyFont="1" applyFill="1" applyBorder="1" applyAlignment="1"/>
    <xf numFmtId="0" fontId="27" fillId="13" borderId="69" xfId="18" applyFont="1" applyFill="1" applyBorder="1" applyAlignment="1">
      <alignment vertical="center"/>
    </xf>
    <xf numFmtId="0" fontId="27" fillId="13" borderId="46" xfId="0" applyFont="1" applyFill="1" applyBorder="1" applyAlignment="1"/>
    <xf numFmtId="0" fontId="27" fillId="13" borderId="25" xfId="18" applyFont="1" applyFill="1" applyBorder="1" applyAlignment="1">
      <alignment vertical="center"/>
    </xf>
    <xf numFmtId="0" fontId="0" fillId="13" borderId="26" xfId="0" applyFill="1" applyBorder="1" applyAlignment="1"/>
    <xf numFmtId="0" fontId="0" fillId="13" borderId="51" xfId="0" applyFill="1" applyBorder="1" applyAlignment="1"/>
    <xf numFmtId="0" fontId="27" fillId="13" borderId="18" xfId="18" applyFont="1" applyFill="1" applyBorder="1" applyAlignment="1">
      <alignment vertical="center"/>
    </xf>
    <xf numFmtId="0" fontId="0" fillId="13" borderId="41" xfId="0" applyFill="1" applyBorder="1" applyAlignment="1"/>
    <xf numFmtId="0" fontId="0" fillId="13" borderId="52" xfId="0" applyFill="1" applyBorder="1" applyAlignment="1"/>
    <xf numFmtId="0" fontId="28" fillId="13" borderId="25" xfId="0" applyFont="1" applyFill="1" applyBorder="1" applyAlignment="1">
      <alignment horizontal="center" vertical="center"/>
    </xf>
    <xf numFmtId="0" fontId="22" fillId="13" borderId="26" xfId="0" applyFont="1" applyFill="1" applyBorder="1" applyAlignment="1"/>
    <xf numFmtId="0" fontId="22" fillId="13" borderId="27" xfId="0" applyFont="1" applyFill="1" applyBorder="1" applyAlignment="1"/>
    <xf numFmtId="0" fontId="28" fillId="13" borderId="18" xfId="0" applyFont="1" applyFill="1" applyBorder="1" applyAlignment="1">
      <alignment horizontal="center" vertical="center"/>
    </xf>
    <xf numFmtId="0" fontId="22" fillId="13" borderId="41" xfId="0" applyFont="1" applyFill="1" applyBorder="1" applyAlignment="1"/>
    <xf numFmtId="0" fontId="22" fillId="13" borderId="31" xfId="0" applyFont="1" applyFill="1" applyBorder="1" applyAlignment="1"/>
    <xf numFmtId="0" fontId="22" fillId="14" borderId="18" xfId="0" applyFont="1" applyFill="1" applyBorder="1" applyAlignment="1" applyProtection="1">
      <alignment horizontal="center"/>
      <protection locked="0"/>
    </xf>
    <xf numFmtId="0" fontId="22" fillId="14" borderId="41" xfId="0" applyFont="1" applyFill="1" applyBorder="1" applyAlignment="1" applyProtection="1">
      <alignment horizontal="center"/>
      <protection locked="0"/>
    </xf>
    <xf numFmtId="0" fontId="0" fillId="12" borderId="41" xfId="0" applyFill="1" applyBorder="1" applyAlignment="1" applyProtection="1">
      <alignment horizontal="center" vertical="center"/>
      <protection locked="0"/>
    </xf>
    <xf numFmtId="0" fontId="0" fillId="12" borderId="31" xfId="0" applyFill="1" applyBorder="1" applyAlignment="1" applyProtection="1">
      <alignment horizontal="center" vertical="center"/>
      <protection locked="0"/>
    </xf>
    <xf numFmtId="0" fontId="0" fillId="13" borderId="25" xfId="0" applyFill="1" applyBorder="1" applyAlignment="1" applyProtection="1">
      <alignment horizontal="center"/>
      <protection hidden="1"/>
    </xf>
    <xf numFmtId="0" fontId="0" fillId="13" borderId="26" xfId="0" applyFill="1" applyBorder="1" applyAlignment="1" applyProtection="1">
      <alignment horizontal="center"/>
      <protection hidden="1"/>
    </xf>
    <xf numFmtId="0" fontId="0" fillId="13" borderId="26" xfId="0" applyFill="1" applyBorder="1" applyAlignment="1">
      <alignment horizontal="center"/>
    </xf>
    <xf numFmtId="0" fontId="0" fillId="13" borderId="27" xfId="0" applyFill="1" applyBorder="1" applyAlignment="1">
      <alignment horizontal="center"/>
    </xf>
    <xf numFmtId="0" fontId="31" fillId="13" borderId="14" xfId="18" applyFont="1" applyFill="1" applyBorder="1" applyAlignment="1">
      <alignment horizontal="center" vertical="center"/>
    </xf>
    <xf numFmtId="0" fontId="0" fillId="13" borderId="58" xfId="0" applyFill="1" applyBorder="1" applyAlignment="1">
      <alignment horizontal="center"/>
    </xf>
    <xf numFmtId="0" fontId="0" fillId="13" borderId="50" xfId="0" applyFill="1" applyBorder="1" applyAlignment="1">
      <alignment horizontal="center"/>
    </xf>
    <xf numFmtId="0" fontId="0" fillId="13" borderId="58" xfId="0" applyFill="1" applyBorder="1" applyAlignment="1">
      <alignment horizontal="center" vertical="center"/>
    </xf>
    <xf numFmtId="0" fontId="0" fillId="13" borderId="50" xfId="0" applyFill="1" applyBorder="1" applyAlignment="1">
      <alignment horizontal="center" vertical="center"/>
    </xf>
    <xf numFmtId="49" fontId="28" fillId="13" borderId="18" xfId="18" applyNumberFormat="1" applyFont="1" applyFill="1" applyBorder="1" applyAlignment="1">
      <alignment horizontal="center" vertical="center"/>
    </xf>
    <xf numFmtId="49" fontId="28" fillId="13" borderId="41" xfId="0" applyNumberFormat="1" applyFont="1" applyFill="1" applyBorder="1" applyAlignment="1">
      <alignment horizontal="center" vertical="center"/>
    </xf>
    <xf numFmtId="49" fontId="27" fillId="13" borderId="41" xfId="0" applyNumberFormat="1" applyFont="1" applyFill="1" applyBorder="1" applyAlignment="1">
      <alignment horizontal="center" vertical="center"/>
    </xf>
    <xf numFmtId="49" fontId="27" fillId="13" borderId="31" xfId="0" applyNumberFormat="1" applyFont="1" applyFill="1" applyBorder="1" applyAlignment="1">
      <alignment horizontal="center" vertical="center"/>
    </xf>
    <xf numFmtId="0" fontId="31" fillId="13" borderId="66" xfId="18" applyFont="1" applyFill="1" applyBorder="1" applyAlignment="1">
      <alignment horizontal="center" vertical="center"/>
    </xf>
    <xf numFmtId="0" fontId="0" fillId="13" borderId="47" xfId="0" applyFill="1" applyBorder="1" applyAlignment="1">
      <alignment horizontal="center"/>
    </xf>
    <xf numFmtId="0" fontId="0" fillId="13" borderId="49" xfId="0" applyFill="1" applyBorder="1" applyAlignment="1">
      <alignment horizontal="center"/>
    </xf>
    <xf numFmtId="0" fontId="28" fillId="13" borderId="25" xfId="18" applyFont="1" applyFill="1" applyBorder="1" applyAlignment="1" applyProtection="1">
      <alignment horizontal="center" vertical="center"/>
      <protection locked="0"/>
    </xf>
    <xf numFmtId="0" fontId="28" fillId="13" borderId="26" xfId="0" applyFont="1" applyFill="1" applyBorder="1" applyAlignment="1" applyProtection="1">
      <alignment horizontal="center" vertical="center"/>
      <protection locked="0"/>
    </xf>
    <xf numFmtId="0" fontId="27" fillId="13" borderId="26" xfId="0" applyFont="1" applyFill="1" applyBorder="1" applyAlignment="1">
      <alignment horizontal="center" vertical="center"/>
    </xf>
    <xf numFmtId="0" fontId="27" fillId="13" borderId="27" xfId="0" applyFont="1" applyFill="1" applyBorder="1" applyAlignment="1">
      <alignment horizontal="center" vertical="center"/>
    </xf>
    <xf numFmtId="0" fontId="62" fillId="12" borderId="0" xfId="0" applyFont="1" applyFill="1" applyAlignment="1">
      <alignment wrapText="1"/>
    </xf>
    <xf numFmtId="0" fontId="0" fillId="12" borderId="0" xfId="0" applyFill="1" applyAlignment="1">
      <alignment wrapText="1"/>
    </xf>
    <xf numFmtId="0" fontId="61" fillId="12" borderId="0" xfId="0" applyFont="1" applyFill="1" applyAlignment="1">
      <alignment horizontal="justify" wrapText="1"/>
    </xf>
    <xf numFmtId="0" fontId="62" fillId="12" borderId="0" xfId="0" applyFont="1" applyFill="1" applyAlignment="1">
      <alignment horizontal="justify" wrapText="1"/>
    </xf>
    <xf numFmtId="0" fontId="62" fillId="12" borderId="0" xfId="0" applyFont="1" applyFill="1" applyAlignment="1">
      <alignment horizontal="left" wrapText="1"/>
    </xf>
    <xf numFmtId="0" fontId="43" fillId="12" borderId="0" xfId="0" applyFont="1" applyFill="1" applyAlignment="1">
      <alignment horizontal="justify" wrapText="1"/>
    </xf>
    <xf numFmtId="0" fontId="64" fillId="12" borderId="0" xfId="0" applyFont="1" applyFill="1" applyAlignment="1">
      <alignment horizontal="justify" wrapText="1"/>
    </xf>
    <xf numFmtId="0" fontId="0" fillId="12" borderId="0" xfId="0" applyFill="1" applyAlignment="1">
      <alignment horizontal="justify" wrapText="1"/>
    </xf>
    <xf numFmtId="0" fontId="68" fillId="12" borderId="0" xfId="0" applyFont="1" applyFill="1" applyAlignment="1">
      <alignment horizontal="center" wrapText="1"/>
    </xf>
    <xf numFmtId="0" fontId="61" fillId="12" borderId="0" xfId="0" applyFont="1" applyFill="1" applyAlignment="1">
      <alignment horizontal="left" wrapText="1"/>
    </xf>
    <xf numFmtId="0" fontId="0" fillId="0" borderId="0" xfId="0" applyAlignment="1">
      <alignment wrapText="1"/>
    </xf>
    <xf numFmtId="0" fontId="61" fillId="12" borderId="0" xfId="0" applyFont="1" applyFill="1" applyAlignment="1">
      <alignment horizontal="justify" wrapText="1" shrinkToFit="1"/>
    </xf>
    <xf numFmtId="0" fontId="0" fillId="12" borderId="0" xfId="0" applyFill="1" applyAlignment="1">
      <alignment wrapText="1" shrinkToFit="1"/>
    </xf>
    <xf numFmtId="0" fontId="65" fillId="12" borderId="0" xfId="0" applyFont="1" applyFill="1" applyAlignment="1">
      <alignment horizontal="justify" wrapText="1"/>
    </xf>
    <xf numFmtId="0" fontId="60" fillId="12" borderId="0" xfId="0" applyFont="1" applyFill="1" applyAlignment="1">
      <alignment horizontal="center" wrapText="1"/>
    </xf>
    <xf numFmtId="0" fontId="21" fillId="12" borderId="22" xfId="0" applyFont="1" applyFill="1" applyBorder="1" applyAlignment="1" applyProtection="1">
      <alignment horizontal="left" vertical="top" wrapText="1"/>
      <protection hidden="1"/>
    </xf>
    <xf numFmtId="0" fontId="0" fillId="12" borderId="32" xfId="0" applyFill="1" applyBorder="1" applyAlignment="1" applyProtection="1">
      <alignment horizontal="left" vertical="top" wrapText="1"/>
      <protection hidden="1"/>
    </xf>
    <xf numFmtId="0" fontId="0" fillId="12" borderId="33" xfId="0" applyFill="1" applyBorder="1" applyAlignment="1" applyProtection="1">
      <alignment horizontal="left" vertical="top" wrapText="1"/>
      <protection hidden="1"/>
    </xf>
    <xf numFmtId="0" fontId="0" fillId="12" borderId="34" xfId="0" applyFill="1" applyBorder="1" applyAlignment="1" applyProtection="1">
      <alignment horizontal="left" vertical="top" wrapText="1"/>
      <protection hidden="1"/>
    </xf>
    <xf numFmtId="0" fontId="0" fillId="12" borderId="0" xfId="0" applyFill="1" applyBorder="1" applyAlignment="1" applyProtection="1">
      <alignment horizontal="left" vertical="top" wrapText="1"/>
      <protection hidden="1"/>
    </xf>
    <xf numFmtId="0" fontId="0" fillId="12" borderId="35" xfId="0" applyFill="1" applyBorder="1" applyAlignment="1" applyProtection="1">
      <alignment horizontal="left" vertical="top" wrapText="1"/>
      <protection hidden="1"/>
    </xf>
    <xf numFmtId="0" fontId="0" fillId="12" borderId="36" xfId="0" applyFill="1" applyBorder="1" applyAlignment="1" applyProtection="1">
      <alignment horizontal="left" vertical="top" wrapText="1"/>
      <protection hidden="1"/>
    </xf>
    <xf numFmtId="0" fontId="0" fillId="12" borderId="9" xfId="0" applyFill="1" applyBorder="1" applyAlignment="1" applyProtection="1">
      <alignment horizontal="left" vertical="top" wrapText="1"/>
      <protection hidden="1"/>
    </xf>
    <xf numFmtId="0" fontId="0" fillId="12" borderId="37" xfId="0" applyFill="1" applyBorder="1" applyAlignment="1" applyProtection="1">
      <alignment horizontal="left" vertical="top" wrapText="1"/>
      <protection hidden="1"/>
    </xf>
    <xf numFmtId="0" fontId="22" fillId="14" borderId="28" xfId="0" applyFont="1" applyFill="1" applyBorder="1" applyAlignment="1" applyProtection="1">
      <alignment horizontal="center"/>
      <protection hidden="1"/>
    </xf>
    <xf numFmtId="0" fontId="22" fillId="14" borderId="29" xfId="0" applyFont="1" applyFill="1" applyBorder="1" applyAlignment="1" applyProtection="1">
      <alignment horizontal="center"/>
      <protection hidden="1"/>
    </xf>
    <xf numFmtId="0" fontId="0" fillId="12" borderId="29" xfId="0" applyFill="1" applyBorder="1" applyAlignment="1" applyProtection="1">
      <alignment horizontal="center" vertical="center"/>
      <protection hidden="1"/>
    </xf>
    <xf numFmtId="0" fontId="0" fillId="12" borderId="30" xfId="0" applyFill="1" applyBorder="1" applyAlignment="1" applyProtection="1">
      <alignment horizontal="center" vertical="center"/>
      <protection hidden="1"/>
    </xf>
    <xf numFmtId="0" fontId="22" fillId="14" borderId="18" xfId="0" applyFont="1" applyFill="1" applyBorder="1" applyAlignment="1" applyProtection="1">
      <alignment horizontal="center"/>
      <protection hidden="1"/>
    </xf>
    <xf numFmtId="0" fontId="22" fillId="14" borderId="41" xfId="0" applyFont="1" applyFill="1" applyBorder="1" applyAlignment="1" applyProtection="1">
      <alignment horizontal="center"/>
      <protection hidden="1"/>
    </xf>
    <xf numFmtId="0" fontId="0" fillId="12" borderId="41" xfId="0" applyFill="1" applyBorder="1" applyAlignment="1" applyProtection="1">
      <alignment horizontal="center" vertical="center"/>
      <protection hidden="1"/>
    </xf>
    <xf numFmtId="0" fontId="0" fillId="12" borderId="31" xfId="0" applyFill="1" applyBorder="1" applyAlignment="1" applyProtection="1">
      <alignment horizontal="center" vertical="center"/>
      <protection hidden="1"/>
    </xf>
    <xf numFmtId="0" fontId="0" fillId="13" borderId="27" xfId="0" applyFill="1" applyBorder="1" applyAlignment="1" applyProtection="1">
      <alignment horizontal="center"/>
      <protection hidden="1"/>
    </xf>
    <xf numFmtId="0" fontId="27" fillId="13" borderId="40" xfId="18" applyFont="1" applyFill="1" applyBorder="1" applyAlignment="1" applyProtection="1">
      <alignment vertical="center"/>
      <protection hidden="1"/>
    </xf>
    <xf numFmtId="0" fontId="27" fillId="13" borderId="10" xfId="0" applyFont="1" applyFill="1" applyBorder="1" applyAlignment="1" applyProtection="1">
      <protection hidden="1"/>
    </xf>
    <xf numFmtId="0" fontId="28" fillId="13" borderId="18" xfId="18" applyNumberFormat="1" applyFont="1" applyFill="1" applyBorder="1" applyAlignment="1" applyProtection="1">
      <alignment horizontal="center" vertical="center"/>
      <protection hidden="1"/>
    </xf>
    <xf numFmtId="0" fontId="28" fillId="13" borderId="41" xfId="0" applyNumberFormat="1" applyFont="1" applyFill="1" applyBorder="1" applyAlignment="1" applyProtection="1">
      <alignment horizontal="center" vertical="center"/>
      <protection hidden="1"/>
    </xf>
    <xf numFmtId="0" fontId="27" fillId="13" borderId="41" xfId="0" applyNumberFormat="1" applyFont="1" applyFill="1" applyBorder="1" applyAlignment="1" applyProtection="1">
      <alignment horizontal="center" vertical="center"/>
      <protection hidden="1"/>
    </xf>
    <xf numFmtId="0" fontId="27" fillId="13" borderId="31" xfId="0" applyNumberFormat="1" applyFont="1" applyFill="1" applyBorder="1" applyAlignment="1" applyProtection="1">
      <alignment horizontal="center" vertical="center"/>
      <protection hidden="1"/>
    </xf>
    <xf numFmtId="0" fontId="27" fillId="13" borderId="18" xfId="18" applyFont="1" applyFill="1" applyBorder="1" applyAlignment="1" applyProtection="1">
      <alignment vertical="center"/>
      <protection hidden="1"/>
    </xf>
    <xf numFmtId="0" fontId="0" fillId="13" borderId="41" xfId="0" applyFill="1" applyBorder="1" applyAlignment="1" applyProtection="1">
      <protection hidden="1"/>
    </xf>
    <xf numFmtId="0" fontId="0" fillId="13" borderId="52" xfId="0" applyFill="1" applyBorder="1" applyAlignment="1" applyProtection="1">
      <protection hidden="1"/>
    </xf>
    <xf numFmtId="0" fontId="28" fillId="13" borderId="18" xfId="0" applyFont="1" applyFill="1" applyBorder="1" applyAlignment="1" applyProtection="1">
      <alignment horizontal="center" vertical="center"/>
      <protection hidden="1"/>
    </xf>
    <xf numFmtId="0" fontId="22" fillId="13" borderId="41" xfId="0" applyFont="1" applyFill="1" applyBorder="1" applyAlignment="1" applyProtection="1">
      <protection hidden="1"/>
    </xf>
    <xf numFmtId="0" fontId="22" fillId="13" borderId="31" xfId="0" applyFont="1" applyFill="1" applyBorder="1" applyAlignment="1" applyProtection="1">
      <protection hidden="1"/>
    </xf>
    <xf numFmtId="0" fontId="27" fillId="13" borderId="69" xfId="18" applyFont="1" applyFill="1" applyBorder="1" applyAlignment="1" applyProtection="1">
      <alignment vertical="center"/>
      <protection hidden="1"/>
    </xf>
    <xf numFmtId="0" fontId="27" fillId="13" borderId="46" xfId="0" applyFont="1" applyFill="1" applyBorder="1" applyAlignment="1" applyProtection="1">
      <protection hidden="1"/>
    </xf>
    <xf numFmtId="0" fontId="28" fillId="13" borderId="25" xfId="18" applyFont="1" applyFill="1" applyBorder="1" applyAlignment="1" applyProtection="1">
      <alignment horizontal="center" vertical="center"/>
      <protection hidden="1"/>
    </xf>
    <xf numFmtId="0" fontId="28" fillId="13" borderId="26" xfId="0" applyFont="1" applyFill="1" applyBorder="1" applyAlignment="1" applyProtection="1">
      <alignment horizontal="center" vertical="center"/>
      <protection hidden="1"/>
    </xf>
    <xf numFmtId="0" fontId="27" fillId="13" borderId="26" xfId="0" applyFont="1" applyFill="1" applyBorder="1" applyAlignment="1" applyProtection="1">
      <alignment horizontal="center" vertical="center"/>
      <protection hidden="1"/>
    </xf>
    <xf numFmtId="0" fontId="27" fillId="13" borderId="27" xfId="0" applyFont="1" applyFill="1" applyBorder="1" applyAlignment="1" applyProtection="1">
      <alignment horizontal="center" vertical="center"/>
      <protection hidden="1"/>
    </xf>
    <xf numFmtId="0" fontId="27" fillId="13" borderId="25" xfId="18" applyFont="1" applyFill="1" applyBorder="1" applyAlignment="1" applyProtection="1">
      <alignment vertical="center"/>
      <protection hidden="1"/>
    </xf>
    <xf numFmtId="0" fontId="0" fillId="13" borderId="26" xfId="0" applyFill="1" applyBorder="1" applyAlignment="1" applyProtection="1">
      <protection hidden="1"/>
    </xf>
    <xf numFmtId="0" fontId="0" fillId="13" borderId="51" xfId="0" applyFill="1" applyBorder="1" applyAlignment="1" applyProtection="1">
      <protection hidden="1"/>
    </xf>
    <xf numFmtId="0" fontId="28" fillId="13" borderId="25" xfId="0" applyFont="1" applyFill="1" applyBorder="1" applyAlignment="1" applyProtection="1">
      <alignment horizontal="center" vertical="center"/>
      <protection hidden="1"/>
    </xf>
    <xf numFmtId="0" fontId="22" fillId="13" borderId="26" xfId="0" applyFont="1" applyFill="1" applyBorder="1" applyAlignment="1" applyProtection="1">
      <protection hidden="1"/>
    </xf>
    <xf numFmtId="0" fontId="22" fillId="13" borderId="27" xfId="0" applyFont="1" applyFill="1" applyBorder="1" applyAlignment="1" applyProtection="1">
      <protection hidden="1"/>
    </xf>
    <xf numFmtId="0" fontId="31" fillId="13" borderId="14" xfId="18" applyFont="1" applyFill="1" applyBorder="1" applyAlignment="1" applyProtection="1">
      <alignment horizontal="center" vertical="center"/>
      <protection hidden="1"/>
    </xf>
    <xf numFmtId="0" fontId="0" fillId="13" borderId="58" xfId="0" applyFill="1" applyBorder="1" applyAlignment="1" applyProtection="1">
      <alignment horizontal="center"/>
      <protection hidden="1"/>
    </xf>
    <xf numFmtId="0" fontId="0" fillId="13" borderId="50" xfId="0" applyFill="1" applyBorder="1" applyAlignment="1" applyProtection="1">
      <alignment horizontal="center"/>
      <protection hidden="1"/>
    </xf>
    <xf numFmtId="0" fontId="0" fillId="13" borderId="58" xfId="0" applyFill="1" applyBorder="1" applyAlignment="1" applyProtection="1">
      <alignment horizontal="center" vertical="center"/>
      <protection hidden="1"/>
    </xf>
    <xf numFmtId="0" fontId="0" fillId="13" borderId="50" xfId="0" applyFill="1" applyBorder="1" applyAlignment="1" applyProtection="1">
      <alignment horizontal="center" vertical="center"/>
      <protection hidden="1"/>
    </xf>
    <xf numFmtId="0" fontId="31" fillId="13" borderId="66" xfId="18" applyFont="1" applyFill="1" applyBorder="1" applyAlignment="1" applyProtection="1">
      <alignment horizontal="center" vertical="center"/>
      <protection hidden="1"/>
    </xf>
    <xf numFmtId="0" fontId="0" fillId="13" borderId="47" xfId="0" applyFill="1" applyBorder="1" applyAlignment="1" applyProtection="1">
      <alignment horizontal="center"/>
      <protection hidden="1"/>
    </xf>
    <xf numFmtId="0" fontId="0" fillId="13" borderId="49" xfId="0" applyFill="1" applyBorder="1" applyAlignment="1" applyProtection="1">
      <alignment horizontal="center"/>
      <protection hidden="1"/>
    </xf>
    <xf numFmtId="0" fontId="21" fillId="13" borderId="67" xfId="18" applyFont="1" applyFill="1" applyBorder="1" applyAlignment="1" applyProtection="1">
      <alignment horizontal="center" vertical="center"/>
      <protection hidden="1"/>
    </xf>
    <xf numFmtId="0" fontId="0" fillId="0" borderId="68" xfId="0" applyBorder="1" applyAlignment="1" applyProtection="1">
      <alignment horizontal="center"/>
      <protection hidden="1"/>
    </xf>
    <xf numFmtId="0" fontId="0" fillId="0" borderId="12" xfId="0" applyBorder="1" applyAlignment="1" applyProtection="1">
      <alignment horizontal="center"/>
      <protection hidden="1"/>
    </xf>
    <xf numFmtId="0" fontId="21" fillId="13" borderId="14" xfId="18" applyFont="1" applyFill="1" applyBorder="1" applyAlignment="1" applyProtection="1">
      <alignment horizontal="center" vertical="center"/>
      <protection hidden="1"/>
    </xf>
    <xf numFmtId="0" fontId="0" fillId="0" borderId="58" xfId="0" applyBorder="1" applyAlignment="1" applyProtection="1">
      <protection hidden="1"/>
    </xf>
    <xf numFmtId="0" fontId="0" fillId="0" borderId="50" xfId="0" applyBorder="1" applyAlignment="1" applyProtection="1">
      <protection hidden="1"/>
    </xf>
    <xf numFmtId="0" fontId="27" fillId="13" borderId="39" xfId="18" applyFont="1" applyFill="1" applyBorder="1" applyAlignment="1" applyProtection="1">
      <alignment vertical="center"/>
      <protection hidden="1"/>
    </xf>
    <xf numFmtId="0" fontId="27" fillId="13" borderId="9" xfId="0" applyFont="1" applyFill="1" applyBorder="1" applyAlignment="1" applyProtection="1">
      <protection hidden="1"/>
    </xf>
    <xf numFmtId="0" fontId="22" fillId="12" borderId="28" xfId="18" applyFont="1" applyFill="1" applyBorder="1" applyAlignment="1" applyProtection="1">
      <alignment horizontal="center" vertical="center"/>
      <protection hidden="1"/>
    </xf>
    <xf numFmtId="0" fontId="25" fillId="12" borderId="29" xfId="0" applyFont="1" applyFill="1" applyBorder="1" applyAlignment="1" applyProtection="1">
      <alignment horizontal="center" vertical="center"/>
      <protection hidden="1"/>
    </xf>
    <xf numFmtId="0" fontId="25" fillId="12" borderId="30" xfId="0" applyFont="1" applyFill="1"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0" fillId="0" borderId="50" xfId="0" applyBorder="1" applyAlignment="1" applyProtection="1">
      <alignment horizontal="center" vertical="center"/>
      <protection hidden="1"/>
    </xf>
    <xf numFmtId="0" fontId="27" fillId="13" borderId="28" xfId="18" applyFont="1" applyFill="1" applyBorder="1" applyAlignment="1" applyProtection="1">
      <alignment horizontal="left" vertical="center"/>
      <protection hidden="1"/>
    </xf>
    <xf numFmtId="0" fontId="27" fillId="13" borderId="29" xfId="18" applyFont="1" applyFill="1" applyBorder="1" applyAlignment="1" applyProtection="1">
      <alignment horizontal="left" vertical="center"/>
      <protection hidden="1"/>
    </xf>
    <xf numFmtId="0" fontId="27" fillId="13" borderId="30" xfId="18" applyFont="1" applyFill="1" applyBorder="1" applyAlignment="1" applyProtection="1">
      <alignment horizontal="left" vertical="center"/>
      <protection hidden="1"/>
    </xf>
    <xf numFmtId="0" fontId="22" fillId="12" borderId="18" xfId="18" applyFont="1" applyFill="1" applyBorder="1" applyAlignment="1" applyProtection="1">
      <alignment horizontal="center" vertical="center"/>
      <protection hidden="1"/>
    </xf>
    <xf numFmtId="0" fontId="25" fillId="12" borderId="41" xfId="0" applyFont="1" applyFill="1" applyBorder="1" applyAlignment="1" applyProtection="1">
      <alignment horizontal="center" vertical="center"/>
      <protection hidden="1"/>
    </xf>
    <xf numFmtId="0" fontId="25" fillId="12" borderId="31" xfId="0" applyFont="1" applyFill="1" applyBorder="1" applyAlignment="1" applyProtection="1">
      <alignment horizontal="center" vertical="center"/>
      <protection hidden="1"/>
    </xf>
    <xf numFmtId="0" fontId="27" fillId="13" borderId="18" xfId="18" applyFont="1" applyFill="1" applyBorder="1" applyAlignment="1" applyProtection="1">
      <alignment horizontal="left" vertical="center"/>
      <protection hidden="1"/>
    </xf>
    <xf numFmtId="0" fontId="27" fillId="13" borderId="41" xfId="18" applyFont="1" applyFill="1" applyBorder="1" applyAlignment="1" applyProtection="1">
      <alignment horizontal="left" vertical="center"/>
      <protection hidden="1"/>
    </xf>
    <xf numFmtId="0" fontId="27" fillId="13" borderId="31" xfId="18" applyFont="1" applyFill="1" applyBorder="1" applyAlignment="1" applyProtection="1">
      <alignment horizontal="left" vertical="center"/>
      <protection hidden="1"/>
    </xf>
    <xf numFmtId="0" fontId="27" fillId="13" borderId="70" xfId="18" applyFont="1" applyFill="1" applyBorder="1" applyAlignment="1" applyProtection="1">
      <alignment vertical="center"/>
      <protection hidden="1"/>
    </xf>
    <xf numFmtId="0" fontId="27" fillId="13" borderId="80" xfId="0" applyFont="1" applyFill="1" applyBorder="1" applyAlignment="1" applyProtection="1">
      <protection hidden="1"/>
    </xf>
    <xf numFmtId="14" fontId="28" fillId="12" borderId="28" xfId="18" applyNumberFormat="1" applyFont="1" applyFill="1" applyBorder="1" applyAlignment="1" applyProtection="1">
      <alignment horizontal="center" vertical="center"/>
      <protection hidden="1"/>
    </xf>
    <xf numFmtId="0" fontId="28" fillId="12" borderId="29" xfId="0" applyFont="1" applyFill="1" applyBorder="1" applyAlignment="1" applyProtection="1">
      <alignment horizontal="center" vertical="center"/>
      <protection hidden="1"/>
    </xf>
    <xf numFmtId="0" fontId="27" fillId="0" borderId="29" xfId="0" applyFont="1" applyBorder="1" applyAlignment="1" applyProtection="1">
      <alignment horizontal="center" vertical="center"/>
      <protection hidden="1"/>
    </xf>
    <xf numFmtId="0" fontId="27" fillId="0" borderId="30" xfId="0" applyFont="1" applyBorder="1" applyAlignment="1" applyProtection="1">
      <alignment horizontal="center" vertical="center"/>
      <protection hidden="1"/>
    </xf>
    <xf numFmtId="0" fontId="28" fillId="12" borderId="28" xfId="18" applyFont="1" applyFill="1" applyBorder="1" applyAlignment="1" applyProtection="1">
      <alignment horizontal="center" vertical="center"/>
      <protection hidden="1"/>
    </xf>
    <xf numFmtId="0" fontId="31" fillId="12" borderId="66" xfId="18" applyFont="1" applyFill="1" applyBorder="1" applyAlignment="1" applyProtection="1">
      <alignment horizontal="center" vertical="center"/>
      <protection hidden="1"/>
    </xf>
    <xf numFmtId="0" fontId="0" fillId="0" borderId="47" xfId="0" applyBorder="1" applyAlignment="1" applyProtection="1">
      <alignment horizontal="center"/>
      <protection hidden="1"/>
    </xf>
    <xf numFmtId="0" fontId="0" fillId="0" borderId="49" xfId="0" applyBorder="1" applyAlignment="1" applyProtection="1">
      <alignment horizontal="center"/>
      <protection hidden="1"/>
    </xf>
    <xf numFmtId="0" fontId="31" fillId="12" borderId="14" xfId="18" applyFont="1" applyFill="1" applyBorder="1" applyAlignment="1" applyProtection="1">
      <alignment horizontal="center" vertical="center"/>
      <protection hidden="1"/>
    </xf>
    <xf numFmtId="0" fontId="28" fillId="12" borderId="25" xfId="18" applyFont="1" applyFill="1" applyBorder="1" applyAlignment="1" applyProtection="1">
      <alignment horizontal="center" vertical="center"/>
      <protection hidden="1"/>
    </xf>
    <xf numFmtId="0" fontId="28" fillId="12" borderId="26" xfId="0" applyFont="1" applyFill="1" applyBorder="1" applyAlignment="1" applyProtection="1">
      <alignment horizontal="center" vertical="center"/>
      <protection hidden="1"/>
    </xf>
    <xf numFmtId="0" fontId="27" fillId="13" borderId="25" xfId="18" applyFont="1" applyFill="1" applyBorder="1" applyAlignment="1" applyProtection="1">
      <alignment horizontal="left" vertical="center"/>
      <protection hidden="1"/>
    </xf>
    <xf numFmtId="0" fontId="27" fillId="13" borderId="26" xfId="18" applyFont="1" applyFill="1" applyBorder="1" applyAlignment="1" applyProtection="1">
      <alignment horizontal="left" vertical="center"/>
      <protection hidden="1"/>
    </xf>
    <xf numFmtId="0" fontId="27" fillId="13" borderId="27" xfId="18" applyFont="1" applyFill="1" applyBorder="1" applyAlignment="1" applyProtection="1">
      <alignment horizontal="left" vertical="center"/>
      <protection hidden="1"/>
    </xf>
    <xf numFmtId="0" fontId="0" fillId="0" borderId="58" xfId="0" applyBorder="1" applyAlignment="1" applyProtection="1">
      <alignment horizontal="center"/>
      <protection hidden="1"/>
    </xf>
    <xf numFmtId="0" fontId="0" fillId="0" borderId="50" xfId="0" applyBorder="1" applyAlignment="1" applyProtection="1">
      <alignment horizontal="center"/>
      <protection hidden="1"/>
    </xf>
    <xf numFmtId="0" fontId="0" fillId="12" borderId="26" xfId="0" applyFill="1" applyBorder="1" applyAlignment="1"/>
    <xf numFmtId="0" fontId="0" fillId="12" borderId="27" xfId="0" applyFill="1" applyBorder="1" applyAlignment="1"/>
    <xf numFmtId="0" fontId="46" fillId="12" borderId="41" xfId="0" applyFont="1" applyFill="1" applyBorder="1" applyAlignment="1"/>
    <xf numFmtId="0" fontId="0" fillId="12" borderId="41" xfId="0" applyFill="1" applyBorder="1" applyAlignment="1"/>
    <xf numFmtId="0" fontId="0" fillId="12" borderId="31" xfId="0" applyFill="1" applyBorder="1" applyAlignment="1"/>
    <xf numFmtId="0" fontId="0" fillId="0" borderId="29" xfId="0" applyBorder="1" applyAlignment="1">
      <alignment horizontal="center" vertical="center"/>
    </xf>
    <xf numFmtId="0" fontId="49" fillId="12" borderId="25" xfId="0" applyFont="1" applyFill="1" applyBorder="1" applyAlignment="1">
      <alignment horizontal="center" vertical="center"/>
    </xf>
    <xf numFmtId="0" fontId="0" fillId="12" borderId="26" xfId="0" applyFill="1" applyBorder="1" applyAlignment="1">
      <alignment horizontal="center" vertical="center"/>
    </xf>
    <xf numFmtId="0" fontId="49" fillId="12" borderId="18" xfId="0" applyFont="1" applyFill="1" applyBorder="1" applyAlignment="1">
      <alignment horizontal="center" vertical="center"/>
    </xf>
    <xf numFmtId="0" fontId="0" fillId="12" borderId="41" xfId="0" applyFill="1" applyBorder="1" applyAlignment="1">
      <alignment horizontal="center" vertical="center"/>
    </xf>
    <xf numFmtId="0" fontId="54" fillId="0" borderId="22" xfId="0" applyFont="1" applyBorder="1" applyAlignment="1">
      <alignment horizontal="center" vertical="center"/>
    </xf>
    <xf numFmtId="0" fontId="54" fillId="0" borderId="32" xfId="0" applyFont="1" applyBorder="1" applyAlignment="1">
      <alignment horizontal="center" vertical="center"/>
    </xf>
    <xf numFmtId="0" fontId="46" fillId="0" borderId="52" xfId="0" applyFont="1" applyBorder="1" applyAlignment="1"/>
    <xf numFmtId="0" fontId="0" fillId="0" borderId="10" xfId="0" applyBorder="1" applyAlignment="1"/>
    <xf numFmtId="0" fontId="56" fillId="0" borderId="81" xfId="0" applyFont="1" applyBorder="1" applyAlignment="1">
      <alignment horizontal="center" vertical="center"/>
    </xf>
    <xf numFmtId="0" fontId="56" fillId="0" borderId="26" xfId="0" applyFont="1" applyBorder="1" applyAlignment="1">
      <alignment horizontal="center" vertical="center"/>
    </xf>
    <xf numFmtId="0" fontId="56" fillId="0" borderId="51" xfId="0" applyFont="1" applyBorder="1" applyAlignment="1">
      <alignment horizontal="center" vertical="center"/>
    </xf>
    <xf numFmtId="0" fontId="47" fillId="0" borderId="71" xfId="0" applyFont="1" applyFill="1" applyBorder="1" applyAlignment="1">
      <alignment horizontal="center" vertical="center"/>
    </xf>
    <xf numFmtId="0" fontId="55" fillId="0" borderId="29" xfId="0" applyFont="1" applyBorder="1" applyAlignment="1">
      <alignment horizontal="center" vertical="center"/>
    </xf>
    <xf numFmtId="0" fontId="0" fillId="0" borderId="11" xfId="0" applyBorder="1" applyAlignment="1">
      <alignment horizontal="center" vertical="center"/>
    </xf>
    <xf numFmtId="0" fontId="51" fillId="12" borderId="28" xfId="0" applyFont="1" applyFill="1" applyBorder="1" applyAlignment="1">
      <alignment horizontal="center" vertical="center"/>
    </xf>
    <xf numFmtId="0" fontId="51" fillId="12" borderId="11" xfId="0" applyFont="1" applyFill="1" applyBorder="1" applyAlignment="1">
      <alignment horizontal="center" vertical="center"/>
    </xf>
    <xf numFmtId="0" fontId="51" fillId="0" borderId="28" xfId="0" applyFont="1" applyBorder="1" applyAlignment="1">
      <alignment horizontal="center" vertical="center"/>
    </xf>
    <xf numFmtId="0" fontId="51" fillId="0" borderId="11" xfId="0" applyFont="1" applyBorder="1" applyAlignment="1">
      <alignment horizontal="center" vertical="center"/>
    </xf>
    <xf numFmtId="0" fontId="0" fillId="0" borderId="30" xfId="0" applyBorder="1" applyAlignment="1">
      <alignment horizontal="center" vertical="center"/>
    </xf>
    <xf numFmtId="0" fontId="51" fillId="0" borderId="28" xfId="0" applyFont="1" applyBorder="1" applyAlignment="1"/>
    <xf numFmtId="0" fontId="51" fillId="0" borderId="29" xfId="0" applyFont="1" applyBorder="1" applyAlignment="1"/>
    <xf numFmtId="0" fontId="51" fillId="0" borderId="29" xfId="0" applyFont="1" applyBorder="1" applyAlignment="1">
      <alignment horizontal="center"/>
    </xf>
    <xf numFmtId="0" fontId="51" fillId="0" borderId="11" xfId="0" applyFont="1" applyBorder="1" applyAlignment="1"/>
    <xf numFmtId="0" fontId="54" fillId="0" borderId="33" xfId="0" applyFont="1" applyBorder="1" applyAlignment="1">
      <alignment horizontal="center" vertical="center"/>
    </xf>
    <xf numFmtId="0" fontId="54" fillId="0" borderId="52" xfId="0" applyFont="1" applyBorder="1" applyAlignment="1">
      <alignment horizontal="center" vertical="center"/>
    </xf>
    <xf numFmtId="0" fontId="54" fillId="0" borderId="38" xfId="0" applyFont="1" applyBorder="1" applyAlignment="1">
      <alignment horizontal="center" vertical="center"/>
    </xf>
    <xf numFmtId="0" fontId="54" fillId="0" borderId="10" xfId="0" applyFont="1" applyBorder="1" applyAlignment="1">
      <alignment horizontal="center" vertical="center"/>
    </xf>
    <xf numFmtId="49" fontId="46" fillId="0" borderId="69" xfId="0" applyNumberFormat="1" applyFont="1" applyBorder="1" applyAlignment="1">
      <alignment horizontal="left"/>
    </xf>
    <xf numFmtId="49" fontId="46" fillId="0" borderId="81" xfId="0" applyNumberFormat="1" applyFont="1" applyBorder="1" applyAlignment="1">
      <alignment horizontal="left"/>
    </xf>
    <xf numFmtId="49" fontId="46" fillId="0" borderId="51" xfId="0" applyNumberFormat="1" applyFont="1" applyBorder="1" applyAlignment="1">
      <alignment horizontal="left"/>
    </xf>
    <xf numFmtId="0" fontId="0" fillId="0" borderId="46" xfId="0" applyBorder="1" applyAlignment="1"/>
    <xf numFmtId="0" fontId="0" fillId="0" borderId="81" xfId="0" applyBorder="1" applyAlignment="1"/>
    <xf numFmtId="0" fontId="47" fillId="0" borderId="81" xfId="0" applyFont="1" applyFill="1" applyBorder="1" applyAlignment="1">
      <alignment horizontal="center" vertical="center"/>
    </xf>
    <xf numFmtId="0" fontId="55" fillId="0" borderId="26" xfId="0" applyFont="1" applyBorder="1" applyAlignment="1">
      <alignment horizontal="center" vertical="center"/>
    </xf>
    <xf numFmtId="0" fontId="0" fillId="0" borderId="26" xfId="0" applyBorder="1" applyAlignment="1">
      <alignment horizontal="center" vertical="center"/>
    </xf>
    <xf numFmtId="0" fontId="0" fillId="0" borderId="51" xfId="0" applyBorder="1" applyAlignment="1">
      <alignment horizontal="center" vertical="center"/>
    </xf>
    <xf numFmtId="0" fontId="46" fillId="0" borderId="11" xfId="0" applyFont="1" applyBorder="1" applyAlignment="1"/>
    <xf numFmtId="0" fontId="0" fillId="0" borderId="80" xfId="0" applyBorder="1" applyAlignment="1"/>
    <xf numFmtId="0" fontId="46" fillId="0" borderId="80" xfId="0" applyFont="1" applyBorder="1" applyAlignment="1"/>
    <xf numFmtId="0" fontId="46" fillId="0" borderId="71" xfId="0" applyFont="1" applyBorder="1" applyAlignment="1"/>
    <xf numFmtId="0" fontId="46" fillId="0" borderId="52" xfId="0" applyFont="1" applyBorder="1" applyAlignment="1">
      <alignment horizontal="left"/>
    </xf>
    <xf numFmtId="0" fontId="0" fillId="0" borderId="38" xfId="0" applyBorder="1" applyAlignment="1"/>
    <xf numFmtId="0" fontId="50" fillId="0" borderId="29" xfId="0" applyFont="1" applyBorder="1" applyAlignment="1"/>
    <xf numFmtId="0" fontId="0" fillId="0" borderId="29" xfId="0" applyBorder="1" applyAlignment="1"/>
    <xf numFmtId="0" fontId="50" fillId="0" borderId="21" xfId="0" applyFont="1" applyBorder="1" applyAlignment="1"/>
    <xf numFmtId="0" fontId="0" fillId="0" borderId="21" xfId="0" applyBorder="1" applyAlignment="1"/>
    <xf numFmtId="0" fontId="49" fillId="12" borderId="0" xfId="0" applyFont="1" applyFill="1" applyBorder="1" applyAlignment="1">
      <alignment horizontal="center"/>
    </xf>
    <xf numFmtId="0" fontId="49" fillId="12" borderId="55" xfId="0" applyFont="1" applyFill="1" applyBorder="1" applyAlignment="1">
      <alignment horizontal="center"/>
    </xf>
    <xf numFmtId="0" fontId="49" fillId="12" borderId="0" xfId="0" applyFont="1" applyFill="1" applyBorder="1" applyAlignment="1">
      <alignment horizontal="center" vertical="center"/>
    </xf>
    <xf numFmtId="0" fontId="46" fillId="12" borderId="14" xfId="0" applyFont="1" applyFill="1" applyBorder="1" applyAlignment="1"/>
    <xf numFmtId="0" fontId="46" fillId="12" borderId="50" xfId="0" applyFont="1" applyFill="1" applyBorder="1" applyAlignment="1"/>
    <xf numFmtId="0" fontId="49" fillId="12" borderId="66" xfId="0" applyFont="1" applyFill="1" applyBorder="1" applyAlignment="1">
      <alignment horizontal="center" vertical="center"/>
    </xf>
    <xf numFmtId="0" fontId="0" fillId="12" borderId="47" xfId="0" applyFill="1" applyBorder="1" applyAlignment="1">
      <alignment horizontal="center" vertical="center"/>
    </xf>
    <xf numFmtId="0" fontId="0" fillId="12" borderId="58" xfId="0" applyFill="1" applyBorder="1" applyAlignment="1"/>
    <xf numFmtId="0" fontId="0" fillId="12" borderId="50" xfId="0" applyFill="1" applyBorder="1" applyAlignment="1"/>
    <xf numFmtId="0" fontId="0" fillId="12" borderId="0" xfId="0" applyFill="1" applyBorder="1" applyAlignment="1">
      <alignment horizontal="center" vertical="center"/>
    </xf>
    <xf numFmtId="0" fontId="0" fillId="12" borderId="55" xfId="0" applyFill="1" applyBorder="1" applyAlignment="1">
      <alignment horizontal="center" vertical="center"/>
    </xf>
    <xf numFmtId="0" fontId="49" fillId="0" borderId="28" xfId="0" applyFont="1" applyBorder="1" applyAlignment="1">
      <alignment horizontal="center"/>
    </xf>
    <xf numFmtId="0" fontId="49" fillId="0" borderId="29" xfId="0" applyFont="1" applyBorder="1" applyAlignment="1">
      <alignment horizontal="center"/>
    </xf>
    <xf numFmtId="0" fontId="46" fillId="0" borderId="56" xfId="0" applyFont="1" applyBorder="1" applyAlignment="1">
      <alignment horizontal="center" vertical="center"/>
    </xf>
    <xf numFmtId="0" fontId="46" fillId="0" borderId="16" xfId="0" applyFont="1" applyBorder="1" applyAlignment="1">
      <alignment horizontal="center" vertical="center"/>
    </xf>
    <xf numFmtId="0" fontId="46" fillId="0" borderId="28" xfId="0" applyFont="1" applyBorder="1" applyAlignment="1">
      <alignment horizontal="center" vertical="center"/>
    </xf>
    <xf numFmtId="0" fontId="46" fillId="0" borderId="20" xfId="0" applyFont="1" applyBorder="1" applyAlignment="1">
      <alignment horizontal="center" vertical="center"/>
    </xf>
    <xf numFmtId="0" fontId="46" fillId="0" borderId="0" xfId="0" applyFont="1" applyBorder="1" applyAlignment="1">
      <alignment horizontal="center" vertical="center"/>
    </xf>
    <xf numFmtId="0" fontId="46" fillId="0" borderId="25" xfId="0" applyFont="1" applyBorder="1" applyAlignment="1">
      <alignment horizontal="center" vertical="center"/>
    </xf>
    <xf numFmtId="0" fontId="46" fillId="0" borderId="18" xfId="0" applyFont="1" applyBorder="1" applyAlignment="1">
      <alignment horizontal="center" vertical="center"/>
    </xf>
    <xf numFmtId="0" fontId="0" fillId="0" borderId="41" xfId="0" applyBorder="1" applyAlignment="1">
      <alignment horizontal="center" vertical="center"/>
    </xf>
    <xf numFmtId="0" fontId="49" fillId="0" borderId="26" xfId="0" applyFont="1" applyBorder="1" applyAlignment="1">
      <alignment horizontal="left"/>
    </xf>
    <xf numFmtId="0" fontId="0" fillId="0" borderId="26" xfId="0" applyBorder="1" applyAlignment="1"/>
    <xf numFmtId="0" fontId="49" fillId="0" borderId="29" xfId="0" applyFont="1" applyBorder="1" applyAlignment="1">
      <alignment horizontal="left"/>
    </xf>
    <xf numFmtId="0" fontId="49" fillId="0" borderId="41" xfId="0" applyFont="1" applyBorder="1" applyAlignment="1">
      <alignment horizontal="left"/>
    </xf>
    <xf numFmtId="0" fontId="0" fillId="0" borderId="41" xfId="0" applyBorder="1" applyAlignment="1"/>
    <xf numFmtId="0" fontId="50" fillId="0" borderId="26" xfId="0" applyFont="1" applyBorder="1" applyAlignment="1"/>
    <xf numFmtId="0" fontId="0" fillId="0" borderId="29" xfId="0" applyBorder="1" applyAlignment="1">
      <alignment horizontal="center"/>
    </xf>
    <xf numFmtId="0" fontId="0" fillId="0" borderId="11" xfId="0" applyBorder="1" applyAlignment="1">
      <alignment horizontal="center"/>
    </xf>
    <xf numFmtId="0" fontId="49" fillId="12" borderId="28" xfId="0" applyFont="1" applyFill="1" applyBorder="1" applyAlignment="1">
      <alignment horizontal="center"/>
    </xf>
    <xf numFmtId="0" fontId="49" fillId="12" borderId="11" xfId="0" applyFont="1" applyFill="1" applyBorder="1" applyAlignment="1">
      <alignment horizontal="center"/>
    </xf>
    <xf numFmtId="0" fontId="49" fillId="0" borderId="11" xfId="0" applyFont="1" applyBorder="1" applyAlignment="1">
      <alignment horizontal="center"/>
    </xf>
    <xf numFmtId="0" fontId="49" fillId="0" borderId="30" xfId="0" applyFont="1" applyBorder="1" applyAlignment="1">
      <alignment horizontal="center"/>
    </xf>
    <xf numFmtId="0" fontId="46" fillId="12" borderId="0" xfId="0" applyFont="1" applyFill="1" applyBorder="1" applyAlignment="1">
      <alignment horizontal="center" vertical="center"/>
    </xf>
    <xf numFmtId="0" fontId="46" fillId="12" borderId="55" xfId="0" applyFont="1" applyFill="1" applyBorder="1" applyAlignment="1">
      <alignment horizontal="center" vertical="center"/>
    </xf>
    <xf numFmtId="0" fontId="46" fillId="12" borderId="56" xfId="0" applyFont="1" applyFill="1" applyBorder="1" applyAlignment="1">
      <alignment horizontal="center" vertical="center"/>
    </xf>
    <xf numFmtId="0" fontId="51" fillId="0" borderId="28" xfId="0" applyFont="1" applyBorder="1" applyAlignment="1">
      <alignment horizontal="center"/>
    </xf>
    <xf numFmtId="0" fontId="51" fillId="0" borderId="25" xfId="0" applyFont="1" applyBorder="1" applyAlignment="1">
      <alignment horizontal="center" vertical="center"/>
    </xf>
    <xf numFmtId="0" fontId="51" fillId="0" borderId="26" xfId="0" applyFont="1" applyBorder="1" applyAlignment="1">
      <alignment horizontal="center" vertical="center"/>
    </xf>
    <xf numFmtId="0" fontId="46" fillId="0" borderId="26" xfId="0" applyFont="1" applyBorder="1" applyAlignment="1"/>
    <xf numFmtId="0" fontId="46" fillId="0" borderId="51" xfId="0" applyFont="1" applyBorder="1" applyAlignment="1"/>
    <xf numFmtId="0" fontId="46" fillId="0" borderId="29" xfId="0" applyFont="1" applyBorder="1" applyAlignment="1"/>
    <xf numFmtId="0" fontId="52" fillId="12" borderId="56" xfId="0" applyFont="1" applyFill="1" applyBorder="1" applyAlignment="1">
      <alignment horizontal="center" vertical="center"/>
    </xf>
    <xf numFmtId="0" fontId="53" fillId="12" borderId="0" xfId="0" applyFont="1" applyFill="1" applyBorder="1" applyAlignment="1">
      <alignment horizontal="center" vertical="center"/>
    </xf>
    <xf numFmtId="0" fontId="53" fillId="12" borderId="55" xfId="0" applyFont="1" applyFill="1" applyBorder="1" applyAlignment="1">
      <alignment horizontal="center" vertical="center"/>
    </xf>
    <xf numFmtId="0" fontId="53" fillId="12" borderId="56" xfId="0" applyFont="1" applyFill="1" applyBorder="1" applyAlignment="1">
      <alignment horizontal="center" vertical="center"/>
    </xf>
    <xf numFmtId="0" fontId="54" fillId="0" borderId="21" xfId="0" applyFont="1" applyBorder="1" applyAlignment="1">
      <alignment horizontal="center" vertical="center"/>
    </xf>
    <xf numFmtId="0" fontId="54" fillId="0" borderId="41" xfId="0" applyFont="1" applyBorder="1" applyAlignment="1">
      <alignment horizontal="center" vertical="center"/>
    </xf>
    <xf numFmtId="0" fontId="58" fillId="0" borderId="25" xfId="0" applyFont="1" applyBorder="1" applyAlignment="1">
      <alignment horizontal="center" vertical="center"/>
    </xf>
    <xf numFmtId="0" fontId="58" fillId="0" borderId="26" xfId="0" applyFont="1" applyBorder="1" applyAlignment="1">
      <alignment horizontal="center" vertical="center"/>
    </xf>
    <xf numFmtId="0" fontId="58" fillId="0" borderId="51" xfId="0" applyFont="1" applyBorder="1" applyAlignment="1">
      <alignment horizontal="center" vertical="center"/>
    </xf>
    <xf numFmtId="0" fontId="0" fillId="0" borderId="47" xfId="0" applyBorder="1" applyAlignment="1"/>
    <xf numFmtId="0" fontId="0" fillId="0" borderId="21" xfId="0" applyBorder="1" applyAlignment="1">
      <alignment horizontal="center" vertical="center"/>
    </xf>
    <xf numFmtId="0" fontId="52" fillId="0" borderId="68" xfId="0" applyFont="1" applyBorder="1" applyAlignment="1">
      <alignment horizontal="center" vertical="center"/>
    </xf>
    <xf numFmtId="0" fontId="59" fillId="0" borderId="68" xfId="0" applyFont="1" applyBorder="1" applyAlignment="1">
      <alignment horizontal="center" vertical="center"/>
    </xf>
    <xf numFmtId="0" fontId="47" fillId="0" borderId="80" xfId="0" applyFont="1" applyFill="1" applyBorder="1" applyAlignment="1">
      <alignment horizontal="center" vertical="center"/>
    </xf>
    <xf numFmtId="0" fontId="55" fillId="0" borderId="80" xfId="0" applyFont="1" applyBorder="1" applyAlignment="1">
      <alignment horizontal="center" vertical="center"/>
    </xf>
    <xf numFmtId="0" fontId="55" fillId="0" borderId="61" xfId="0" applyFont="1" applyBorder="1" applyAlignment="1">
      <alignment horizontal="center" vertical="center"/>
    </xf>
    <xf numFmtId="0" fontId="47" fillId="0" borderId="68" xfId="0" applyFont="1" applyFill="1" applyBorder="1" applyAlignment="1">
      <alignment horizontal="center" vertical="center"/>
    </xf>
    <xf numFmtId="0" fontId="55" fillId="0" borderId="68" xfId="0" applyFont="1" applyBorder="1" applyAlignment="1">
      <alignment horizontal="center" vertical="center"/>
    </xf>
    <xf numFmtId="0" fontId="55" fillId="0" borderId="12" xfId="0" applyFont="1" applyBorder="1" applyAlignment="1">
      <alignment horizontal="center" vertical="center"/>
    </xf>
    <xf numFmtId="0" fontId="49" fillId="12" borderId="56" xfId="0" applyFont="1" applyFill="1" applyBorder="1" applyAlignment="1">
      <alignment horizontal="center" vertical="center"/>
    </xf>
    <xf numFmtId="0" fontId="0" fillId="0" borderId="0" xfId="0" applyBorder="1" applyAlignment="1">
      <alignment horizontal="center" vertical="center"/>
    </xf>
    <xf numFmtId="0" fontId="0" fillId="0" borderId="64" xfId="0" applyBorder="1" applyAlignment="1">
      <alignment horizontal="center"/>
    </xf>
    <xf numFmtId="0" fontId="0" fillId="0" borderId="36"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6" xfId="0" applyBorder="1" applyAlignment="1">
      <alignment horizontal="center"/>
    </xf>
    <xf numFmtId="0" fontId="0" fillId="0" borderId="28" xfId="0" applyBorder="1" applyAlignment="1">
      <alignment horizontal="center"/>
    </xf>
    <xf numFmtId="0" fontId="0" fillId="0" borderId="20" xfId="0" applyBorder="1" applyAlignment="1">
      <alignment horizontal="center"/>
    </xf>
    <xf numFmtId="0" fontId="50" fillId="0" borderId="41" xfId="0" applyFont="1" applyBorder="1" applyAlignment="1"/>
    <xf numFmtId="0" fontId="46" fillId="0" borderId="70" xfId="0" applyFont="1" applyBorder="1" applyAlignment="1">
      <alignment horizontal="left"/>
    </xf>
    <xf numFmtId="0" fontId="46" fillId="0" borderId="71" xfId="0" applyFont="1" applyBorder="1" applyAlignment="1">
      <alignment horizontal="left"/>
    </xf>
    <xf numFmtId="0" fontId="46" fillId="0" borderId="11" xfId="0" applyFont="1" applyBorder="1" applyAlignment="1">
      <alignment horizontal="left"/>
    </xf>
    <xf numFmtId="0" fontId="0" fillId="0" borderId="71" xfId="0" applyBorder="1" applyAlignment="1"/>
    <xf numFmtId="0" fontId="46" fillId="0" borderId="41" xfId="0" applyFont="1" applyBorder="1" applyAlignment="1">
      <alignment horizontal="left"/>
    </xf>
    <xf numFmtId="0" fontId="0" fillId="0" borderId="27" xfId="0" applyBorder="1" applyAlignment="1">
      <alignment horizontal="center" vertical="center"/>
    </xf>
    <xf numFmtId="0" fontId="51" fillId="0" borderId="82" xfId="0" applyFont="1" applyFill="1" applyBorder="1" applyAlignment="1">
      <alignment horizontal="center" vertical="center"/>
    </xf>
    <xf numFmtId="0" fontId="0" fillId="0" borderId="79" xfId="0" applyBorder="1" applyAlignment="1">
      <alignment horizontal="center" vertical="center"/>
    </xf>
    <xf numFmtId="0" fontId="0" fillId="0" borderId="73" xfId="0" applyBorder="1" applyAlignment="1">
      <alignment horizontal="center" vertical="center"/>
    </xf>
    <xf numFmtId="0" fontId="46" fillId="0" borderId="36" xfId="0" applyFont="1" applyFill="1" applyBorder="1" applyAlignment="1"/>
    <xf numFmtId="0" fontId="0" fillId="0" borderId="9" xfId="0" applyBorder="1" applyAlignment="1"/>
    <xf numFmtId="0" fontId="46" fillId="0" borderId="10" xfId="0" applyFont="1" applyFill="1" applyBorder="1" applyAlignment="1"/>
    <xf numFmtId="0" fontId="0" fillId="12" borderId="51" xfId="0" applyFill="1" applyBorder="1" applyAlignment="1"/>
    <xf numFmtId="0" fontId="0" fillId="12" borderId="81" xfId="0" applyFill="1" applyBorder="1" applyAlignment="1"/>
    <xf numFmtId="0" fontId="46" fillId="12" borderId="51" xfId="0" applyFont="1" applyFill="1" applyBorder="1" applyAlignment="1"/>
    <xf numFmtId="0" fontId="46" fillId="12" borderId="59" xfId="0" applyFont="1" applyFill="1" applyBorder="1" applyAlignment="1"/>
    <xf numFmtId="0" fontId="0" fillId="12" borderId="52" xfId="0" applyFill="1" applyBorder="1" applyAlignment="1"/>
    <xf numFmtId="0" fontId="0" fillId="12" borderId="38" xfId="0" applyFill="1" applyBorder="1" applyAlignment="1"/>
    <xf numFmtId="0" fontId="46" fillId="12" borderId="52" xfId="0" applyFont="1" applyFill="1" applyBorder="1" applyAlignment="1"/>
    <xf numFmtId="0" fontId="46" fillId="12" borderId="19" xfId="0" applyFont="1" applyFill="1" applyBorder="1" applyAlignment="1"/>
    <xf numFmtId="0" fontId="49" fillId="12" borderId="55" xfId="0" applyFont="1" applyFill="1" applyBorder="1" applyAlignment="1">
      <alignment horizontal="center" vertical="center"/>
    </xf>
    <xf numFmtId="0" fontId="46" fillId="12" borderId="67" xfId="0" applyFont="1" applyFill="1" applyBorder="1" applyAlignment="1"/>
    <xf numFmtId="0" fontId="0" fillId="12" borderId="68" xfId="0" applyFill="1" applyBorder="1" applyAlignment="1"/>
    <xf numFmtId="0" fontId="0" fillId="12" borderId="12" xfId="0" applyFill="1" applyBorder="1" applyAlignment="1"/>
    <xf numFmtId="0" fontId="0" fillId="0" borderId="12" xfId="0" applyBorder="1" applyAlignment="1"/>
    <xf numFmtId="0" fontId="46" fillId="0" borderId="67" xfId="0" applyFont="1" applyBorder="1" applyAlignment="1"/>
    <xf numFmtId="0" fontId="46" fillId="0" borderId="68" xfId="0" applyFont="1" applyBorder="1" applyAlignment="1"/>
    <xf numFmtId="0" fontId="0" fillId="0" borderId="68" xfId="0" applyBorder="1" applyAlignment="1"/>
    <xf numFmtId="0" fontId="46" fillId="12" borderId="58" xfId="0" applyFont="1" applyFill="1" applyBorder="1" applyAlignment="1"/>
    <xf numFmtId="0" fontId="0" fillId="0" borderId="51" xfId="0" applyBorder="1" applyAlignment="1"/>
    <xf numFmtId="0" fontId="0" fillId="0" borderId="52" xfId="0" applyBorder="1" applyAlignment="1"/>
    <xf numFmtId="0" fontId="46" fillId="0" borderId="51" xfId="0" applyFont="1" applyFill="1" applyBorder="1" applyAlignment="1"/>
    <xf numFmtId="0" fontId="46" fillId="0" borderId="83" xfId="0" applyFont="1" applyFill="1" applyBorder="1" applyAlignment="1"/>
    <xf numFmtId="0" fontId="0" fillId="0" borderId="32" xfId="0" applyBorder="1" applyAlignment="1"/>
    <xf numFmtId="0" fontId="46" fillId="0" borderId="40" xfId="0" applyFont="1" applyBorder="1" applyAlignment="1"/>
    <xf numFmtId="0" fontId="46" fillId="12" borderId="26" xfId="0" applyFont="1" applyFill="1" applyBorder="1" applyAlignment="1"/>
    <xf numFmtId="0" fontId="50" fillId="0" borderId="64" xfId="0" applyFont="1" applyBorder="1" applyAlignment="1"/>
    <xf numFmtId="0" fontId="0" fillId="0" borderId="64" xfId="0" applyBorder="1" applyAlignment="1"/>
    <xf numFmtId="0" fontId="46" fillId="12" borderId="46" xfId="0" applyFont="1" applyFill="1" applyBorder="1" applyAlignment="1"/>
    <xf numFmtId="0" fontId="46" fillId="12" borderId="10" xfId="0" applyFont="1" applyFill="1" applyBorder="1" applyAlignment="1"/>
    <xf numFmtId="0" fontId="0" fillId="0" borderId="84" xfId="0" applyBorder="1" applyAlignment="1">
      <alignment horizontal="center" vertical="center"/>
    </xf>
    <xf numFmtId="0" fontId="46" fillId="0" borderId="40" xfId="0" applyFont="1" applyFill="1" applyBorder="1" applyAlignment="1"/>
    <xf numFmtId="0" fontId="49" fillId="12" borderId="47" xfId="0" applyFont="1" applyFill="1" applyBorder="1" applyAlignment="1">
      <alignment horizontal="center"/>
    </xf>
    <xf numFmtId="0" fontId="56" fillId="0" borderId="16" xfId="0" applyFont="1" applyBorder="1" applyAlignment="1">
      <alignment horizontal="center" vertical="center"/>
    </xf>
    <xf numFmtId="0" fontId="56" fillId="0" borderId="64" xfId="0" applyFont="1" applyBorder="1" applyAlignment="1">
      <alignment horizontal="center" vertical="center"/>
    </xf>
    <xf numFmtId="0" fontId="56" fillId="0" borderId="36" xfId="0" applyFont="1" applyBorder="1" applyAlignment="1">
      <alignment horizontal="center" vertical="center"/>
    </xf>
    <xf numFmtId="0" fontId="52" fillId="0" borderId="75" xfId="0" applyFont="1" applyBorder="1" applyAlignment="1">
      <alignment horizontal="center" vertical="center"/>
    </xf>
    <xf numFmtId="0" fontId="52" fillId="0" borderId="81" xfId="0" applyFont="1" applyBorder="1" applyAlignment="1">
      <alignment horizontal="center" vertical="center"/>
    </xf>
    <xf numFmtId="0" fontId="59" fillId="0" borderId="26" xfId="0" applyFont="1" applyBorder="1" applyAlignment="1">
      <alignment horizontal="center" vertical="center"/>
    </xf>
    <xf numFmtId="0" fontId="59" fillId="0" borderId="51" xfId="0" applyFont="1" applyBorder="1" applyAlignment="1">
      <alignment horizontal="center" vertical="center"/>
    </xf>
    <xf numFmtId="0" fontId="46" fillId="0" borderId="40" xfId="0" applyFont="1" applyBorder="1" applyAlignment="1">
      <alignment horizontal="left"/>
    </xf>
    <xf numFmtId="0" fontId="46" fillId="0" borderId="38" xfId="0" applyFont="1" applyBorder="1" applyAlignment="1">
      <alignment horizontal="left"/>
    </xf>
    <xf numFmtId="0" fontId="51" fillId="0" borderId="0" xfId="0" applyFont="1" applyBorder="1" applyAlignment="1">
      <alignment horizontal="center" vertical="center"/>
    </xf>
    <xf numFmtId="0" fontId="58" fillId="0" borderId="28" xfId="0" applyFont="1" applyBorder="1" applyAlignment="1">
      <alignment horizontal="center" vertical="center"/>
    </xf>
    <xf numFmtId="0" fontId="58" fillId="0" borderId="29" xfId="0" applyFont="1" applyBorder="1" applyAlignment="1">
      <alignment horizontal="center" vertical="center"/>
    </xf>
    <xf numFmtId="0" fontId="58" fillId="0" borderId="11" xfId="0" applyFont="1" applyBorder="1" applyAlignment="1">
      <alignment horizontal="center" vertical="center"/>
    </xf>
    <xf numFmtId="0" fontId="0" fillId="12" borderId="59" xfId="0" applyFill="1" applyBorder="1" applyAlignment="1"/>
    <xf numFmtId="0" fontId="0" fillId="12" borderId="19" xfId="0" applyFill="1" applyBorder="1" applyAlignment="1"/>
    <xf numFmtId="0" fontId="0" fillId="0" borderId="19" xfId="0" applyBorder="1" applyAlignment="1"/>
  </cellXfs>
  <cellStyles count="22">
    <cellStyle name="Accent1" xfId="1"/>
    <cellStyle name="Accent2" xfId="2"/>
    <cellStyle name="Accent3" xfId="3"/>
    <cellStyle name="Accent4" xfId="4"/>
    <cellStyle name="Accent5" xfId="5"/>
    <cellStyle name="Accent6" xfId="6"/>
    <cellStyle name="Bad" xfId="7"/>
    <cellStyle name="Calculation" xfId="8"/>
    <cellStyle name="Explanatory Text" xfId="9"/>
    <cellStyle name="Heading 1" xfId="10"/>
    <cellStyle name="Heading 2" xfId="11"/>
    <cellStyle name="Heading 3" xfId="12"/>
    <cellStyle name="Heading 4" xfId="13"/>
    <cellStyle name="Check Cell" xfId="14"/>
    <cellStyle name="Input" xfId="15"/>
    <cellStyle name="Linked Cell" xfId="16"/>
    <cellStyle name="Neutral" xfId="17"/>
    <cellStyle name="Normal" xfId="0" builtinId="0"/>
    <cellStyle name="normální_List1" xfId="18"/>
    <cellStyle name="Note" xfId="19"/>
    <cellStyle name="Output" xfId="20"/>
    <cellStyle name="Title" xfId="21"/>
  </cellStyles>
  <dxfs count="34">
    <dxf>
      <fill>
        <patternFill>
          <bgColor indexed="9"/>
        </patternFill>
      </fill>
    </dxf>
    <dxf>
      <font>
        <color indexed="20"/>
      </font>
      <fill>
        <patternFill>
          <bgColor indexed="45"/>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0</xdr:colOff>
      <xdr:row>18</xdr:row>
      <xdr:rowOff>85725</xdr:rowOff>
    </xdr:to>
    <xdr:pic>
      <xdr:nvPicPr>
        <xdr:cNvPr id="5187" name="Picture 5"/>
        <xdr:cNvPicPr>
          <a:picLocks noChangeArrowheads="1"/>
        </xdr:cNvPicPr>
      </xdr:nvPicPr>
      <xdr:blipFill>
        <a:blip xmlns:r="http://schemas.openxmlformats.org/officeDocument/2006/relationships" r:embed="rId1" cstate="print"/>
        <a:srcRect/>
        <a:stretch>
          <a:fillRect/>
        </a:stretch>
      </xdr:blipFill>
      <xdr:spPr bwMode="auto">
        <a:xfrm>
          <a:off x="0" y="0"/>
          <a:ext cx="2286000" cy="2847975"/>
        </a:xfrm>
        <a:prstGeom prst="rect">
          <a:avLst/>
        </a:prstGeom>
        <a:noFill/>
        <a:ln w="9525">
          <a:noFill/>
          <a:miter lim="800000"/>
          <a:headEnd/>
          <a:tailEnd/>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5188" name="Picture 8"/>
        <xdr:cNvPicPr>
          <a:picLocks noChangeArrowheads="1"/>
        </xdr:cNvPicPr>
      </xdr:nvPicPr>
      <xdr:blipFill>
        <a:blip xmlns:r="http://schemas.openxmlformats.org/officeDocument/2006/relationships" r:embed="rId1" cstate="print"/>
        <a:srcRect/>
        <a:stretch>
          <a:fillRect/>
        </a:stretch>
      </xdr:blipFill>
      <xdr:spPr bwMode="auto">
        <a:xfrm>
          <a:off x="2286000" y="0"/>
          <a:ext cx="2400300" cy="2847975"/>
        </a:xfrm>
        <a:prstGeom prst="rect">
          <a:avLst/>
        </a:prstGeom>
        <a:noFill/>
        <a:ln w="9525">
          <a:noFill/>
          <a:miter lim="800000"/>
          <a:headEnd/>
          <a:tailEnd/>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5189" name="Picture 9"/>
        <xdr:cNvPicPr>
          <a:picLocks noChangeArrowheads="1"/>
        </xdr:cNvPicPr>
      </xdr:nvPicPr>
      <xdr:blipFill>
        <a:blip xmlns:r="http://schemas.openxmlformats.org/officeDocument/2006/relationships" r:embed="rId1" cstate="print"/>
        <a:srcRect/>
        <a:stretch>
          <a:fillRect/>
        </a:stretch>
      </xdr:blipFill>
      <xdr:spPr bwMode="auto">
        <a:xfrm>
          <a:off x="4686300" y="0"/>
          <a:ext cx="2400300" cy="2847975"/>
        </a:xfrm>
        <a:prstGeom prst="rect">
          <a:avLst/>
        </a:prstGeom>
        <a:noFill/>
        <a:ln w="9525">
          <a:noFill/>
          <a:miter lim="800000"/>
          <a:headEnd/>
          <a:tailEnd/>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5190" name="Picture 10"/>
        <xdr:cNvPicPr>
          <a:picLocks noChangeArrowheads="1"/>
        </xdr:cNvPicPr>
      </xdr:nvPicPr>
      <xdr:blipFill>
        <a:blip xmlns:r="http://schemas.openxmlformats.org/officeDocument/2006/relationships" r:embed="rId1" cstate="print"/>
        <a:srcRect/>
        <a:stretch>
          <a:fillRect/>
        </a:stretch>
      </xdr:blipFill>
      <xdr:spPr bwMode="auto">
        <a:xfrm>
          <a:off x="7077075" y="0"/>
          <a:ext cx="2276475" cy="28479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C83"/>
  <sheetViews>
    <sheetView tabSelected="1" workbookViewId="0">
      <selection activeCell="C3" sqref="C3"/>
    </sheetView>
  </sheetViews>
  <sheetFormatPr defaultRowHeight="12.75"/>
  <cols>
    <col min="1" max="1" width="4.85546875" customWidth="1"/>
    <col min="2" max="2" width="5.5703125" customWidth="1"/>
    <col min="3" max="3" width="21.42578125" customWidth="1"/>
    <col min="4" max="28" width="4" customWidth="1"/>
    <col min="29" max="29" width="5.140625"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9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95" customHeight="1" thickBot="1">
      <c r="A4" s="16"/>
      <c r="B4" s="11"/>
      <c r="C4" s="11"/>
      <c r="D4" s="441" t="s">
        <v>259</v>
      </c>
      <c r="E4" s="442"/>
      <c r="F4" s="442"/>
      <c r="G4" s="442"/>
      <c r="H4" s="442"/>
      <c r="I4" s="442"/>
      <c r="J4" s="442"/>
      <c r="K4" s="443"/>
      <c r="L4" s="91" t="s">
        <v>46</v>
      </c>
      <c r="M4" s="441" t="s">
        <v>260</v>
      </c>
      <c r="N4" s="456"/>
      <c r="O4" s="456"/>
      <c r="P4" s="456"/>
      <c r="Q4" s="456"/>
      <c r="R4" s="456"/>
      <c r="S4" s="456"/>
      <c r="T4" s="457"/>
      <c r="U4" s="3"/>
      <c r="V4" s="3"/>
      <c r="W4" s="3"/>
      <c r="X4" s="3"/>
      <c r="Y4" s="3"/>
      <c r="Z4" s="3"/>
      <c r="AA4" s="3"/>
      <c r="AB4" s="13"/>
      <c r="AC4" s="13"/>
    </row>
    <row r="5" spans="1:29" ht="15.95" customHeight="1" thickBot="1">
      <c r="A5" s="16"/>
      <c r="B5" s="11"/>
      <c r="C5" s="24" t="s">
        <v>27</v>
      </c>
      <c r="D5" s="444">
        <v>78</v>
      </c>
      <c r="E5" s="445"/>
      <c r="F5" s="445"/>
      <c r="G5" s="445"/>
      <c r="H5" s="445"/>
      <c r="I5" s="445"/>
      <c r="J5" s="445"/>
      <c r="K5" s="446"/>
      <c r="L5" s="91" t="s">
        <v>46</v>
      </c>
      <c r="M5" s="441">
        <v>70</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95" customHeight="1">
      <c r="A7" s="16"/>
      <c r="B7" s="506" t="s">
        <v>33</v>
      </c>
      <c r="C7" s="507"/>
      <c r="D7" s="490">
        <v>32</v>
      </c>
      <c r="E7" s="491"/>
      <c r="F7" s="491"/>
      <c r="G7" s="492"/>
      <c r="H7" s="492"/>
      <c r="I7" s="493"/>
      <c r="J7" s="19"/>
      <c r="K7" s="11"/>
      <c r="L7" s="11"/>
      <c r="M7" s="11"/>
      <c r="N7" s="15"/>
      <c r="O7" s="470" t="s">
        <v>37</v>
      </c>
      <c r="P7" s="471"/>
      <c r="Q7" s="471"/>
      <c r="R7" s="471"/>
      <c r="S7" s="471"/>
      <c r="T7" s="471"/>
      <c r="U7" s="471"/>
      <c r="V7" s="472"/>
      <c r="W7" s="96">
        <v>25</v>
      </c>
      <c r="X7" s="97">
        <v>27</v>
      </c>
      <c r="Y7" s="11"/>
      <c r="Z7" s="11"/>
      <c r="AA7" s="11"/>
      <c r="AB7" s="11"/>
      <c r="AC7" s="13"/>
    </row>
    <row r="8" spans="1:29" ht="15.95" customHeight="1">
      <c r="A8" s="16"/>
      <c r="B8" s="504" t="s">
        <v>34</v>
      </c>
      <c r="C8" s="505"/>
      <c r="D8" s="494" t="s">
        <v>261</v>
      </c>
      <c r="E8" s="495"/>
      <c r="F8" s="495"/>
      <c r="G8" s="496"/>
      <c r="H8" s="496"/>
      <c r="I8" s="497"/>
      <c r="J8" s="19"/>
      <c r="K8" s="11"/>
      <c r="L8" s="13"/>
      <c r="M8" s="13"/>
      <c r="N8" s="13"/>
      <c r="O8" s="461" t="s">
        <v>38</v>
      </c>
      <c r="P8" s="462"/>
      <c r="Q8" s="462"/>
      <c r="R8" s="462"/>
      <c r="S8" s="462"/>
      <c r="T8" s="462"/>
      <c r="U8" s="462"/>
      <c r="V8" s="463"/>
      <c r="W8" s="98">
        <v>44</v>
      </c>
      <c r="X8" s="99">
        <v>36</v>
      </c>
      <c r="Y8" s="11"/>
      <c r="Z8" s="11"/>
      <c r="AA8" s="11"/>
      <c r="AB8" s="11"/>
      <c r="AC8" s="20"/>
    </row>
    <row r="9" spans="1:29" ht="17.25" customHeight="1">
      <c r="A9" s="16"/>
      <c r="B9" s="504" t="s">
        <v>47</v>
      </c>
      <c r="C9" s="505"/>
      <c r="D9" s="500" t="s">
        <v>277</v>
      </c>
      <c r="E9" s="501"/>
      <c r="F9" s="501"/>
      <c r="G9" s="502"/>
      <c r="H9" s="502"/>
      <c r="I9" s="503"/>
      <c r="J9" s="19"/>
      <c r="K9" s="11"/>
      <c r="L9" s="13"/>
      <c r="M9" s="13"/>
      <c r="N9" s="13"/>
      <c r="O9" s="461" t="s">
        <v>39</v>
      </c>
      <c r="P9" s="462"/>
      <c r="Q9" s="462"/>
      <c r="R9" s="462"/>
      <c r="S9" s="462"/>
      <c r="T9" s="462"/>
      <c r="U9" s="462"/>
      <c r="V9" s="463"/>
      <c r="W9" s="98">
        <v>62</v>
      </c>
      <c r="X9" s="99">
        <v>53</v>
      </c>
      <c r="Y9" s="11"/>
      <c r="Z9" s="11"/>
      <c r="AA9" s="11"/>
      <c r="AB9" s="11"/>
      <c r="AC9" s="20"/>
    </row>
    <row r="10" spans="1:29" ht="15.95" customHeight="1">
      <c r="A10" s="16"/>
      <c r="B10" s="473" t="s">
        <v>35</v>
      </c>
      <c r="C10" s="474"/>
      <c r="D10" s="467" t="s">
        <v>262</v>
      </c>
      <c r="E10" s="468"/>
      <c r="F10" s="468"/>
      <c r="G10" s="468"/>
      <c r="H10" s="468"/>
      <c r="I10" s="469"/>
      <c r="J10" s="1"/>
      <c r="K10" s="11"/>
      <c r="L10" s="13"/>
      <c r="M10" s="13"/>
      <c r="N10" s="13"/>
      <c r="O10" s="461" t="s">
        <v>44</v>
      </c>
      <c r="P10" s="462"/>
      <c r="Q10" s="462"/>
      <c r="R10" s="462"/>
      <c r="S10" s="462"/>
      <c r="T10" s="462"/>
      <c r="U10" s="462"/>
      <c r="V10" s="463"/>
      <c r="W10" s="98">
        <v>78</v>
      </c>
      <c r="X10" s="99">
        <v>70</v>
      </c>
      <c r="Y10" s="11"/>
      <c r="Z10" s="11"/>
      <c r="AA10" s="11"/>
      <c r="AB10" s="11"/>
      <c r="AC10" s="20"/>
    </row>
    <row r="11" spans="1:29" ht="15.95" customHeight="1" thickBot="1">
      <c r="A11" s="16"/>
      <c r="B11" s="498" t="s">
        <v>36</v>
      </c>
      <c r="C11" s="499"/>
      <c r="D11" s="458" t="s">
        <v>263</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6</v>
      </c>
      <c r="B16" s="30"/>
      <c r="C16" s="22" t="s">
        <v>264</v>
      </c>
      <c r="D16" s="62">
        <v>23</v>
      </c>
      <c r="E16" s="38">
        <v>0</v>
      </c>
      <c r="F16" s="39">
        <v>0</v>
      </c>
      <c r="G16" s="104">
        <f>IF(F16&gt;0,E16/F16*100,0)</f>
        <v>0</v>
      </c>
      <c r="H16" s="38">
        <v>1</v>
      </c>
      <c r="I16" s="39">
        <v>4</v>
      </c>
      <c r="J16" s="104">
        <f>IF(I16&gt;0,H16/I16*100,0)</f>
        <v>25</v>
      </c>
      <c r="K16" s="38">
        <v>1</v>
      </c>
      <c r="L16" s="39">
        <v>3</v>
      </c>
      <c r="M16" s="104">
        <f>IF(L16&gt;0,K16/L16*100,0)</f>
        <v>33.333333333333329</v>
      </c>
      <c r="N16" s="77">
        <f t="shared" ref="N16:O19" si="0">IF(E16+H16+K16&gt;0,E16+H16+K16,0)</f>
        <v>2</v>
      </c>
      <c r="O16" s="78">
        <f t="shared" si="0"/>
        <v>7</v>
      </c>
      <c r="P16" s="104">
        <f>IF(O16&gt;0,N16/O16*100,0)</f>
        <v>28.571428571428569</v>
      </c>
      <c r="Q16" s="38">
        <v>0</v>
      </c>
      <c r="R16" s="39">
        <v>0</v>
      </c>
      <c r="S16" s="40">
        <f>IF(R16&gt;0,Q16/R16*100,0)</f>
        <v>0</v>
      </c>
      <c r="T16" s="129">
        <f>IF(E16*2+H16*2+K16*3+Q16&gt;0,E16*2+H16*2+K16*3+Q16,0)</f>
        <v>5</v>
      </c>
      <c r="U16" s="54">
        <v>3</v>
      </c>
      <c r="V16" s="54">
        <v>0</v>
      </c>
      <c r="W16" s="54">
        <v>2</v>
      </c>
      <c r="X16" s="54">
        <v>1</v>
      </c>
      <c r="Y16" s="54">
        <v>2</v>
      </c>
      <c r="Z16" s="55">
        <v>0</v>
      </c>
      <c r="AA16" s="56">
        <v>2</v>
      </c>
      <c r="AB16" s="88">
        <v>1</v>
      </c>
      <c r="AC16" s="90">
        <f>IF((V16+W16+X16-AA16-(F16-E16+I16-H16+L16-K16))*0.791+Y16*1.209-(R16-Q16)*0.7088+Z16+T16&lt;&gt;0,(V16+W16+X16-AA16-(F16-E16+I16-H16+L16-K16))*0.791+Y16*1.209-(R16-Q16)*0.7088+Z16+T16,0)</f>
        <v>4.2539999999999996</v>
      </c>
    </row>
    <row r="17" spans="1:29" ht="15" customHeight="1">
      <c r="A17" s="67">
        <v>7</v>
      </c>
      <c r="B17" s="68"/>
      <c r="C17" s="69" t="s">
        <v>265</v>
      </c>
      <c r="D17" s="70">
        <v>33</v>
      </c>
      <c r="E17" s="71">
        <v>2</v>
      </c>
      <c r="F17" s="72">
        <v>2</v>
      </c>
      <c r="G17" s="105">
        <f t="shared" ref="G17:G30" si="1">IF(F17&gt;0,E17/F17*100,0)</f>
        <v>100</v>
      </c>
      <c r="H17" s="71">
        <v>2</v>
      </c>
      <c r="I17" s="72">
        <v>4</v>
      </c>
      <c r="J17" s="105">
        <f t="shared" ref="J17:J30" si="2">IF(I17&gt;0,H17/I17*100,0)</f>
        <v>50</v>
      </c>
      <c r="K17" s="71">
        <v>0</v>
      </c>
      <c r="L17" s="72">
        <v>3</v>
      </c>
      <c r="M17" s="105">
        <f t="shared" ref="M17:M30" si="3">IF(L17&gt;0,K17/L17*100,0)</f>
        <v>0</v>
      </c>
      <c r="N17" s="79">
        <f t="shared" si="0"/>
        <v>4</v>
      </c>
      <c r="O17" s="64">
        <f t="shared" si="0"/>
        <v>9</v>
      </c>
      <c r="P17" s="105">
        <f t="shared" ref="P17:P30" si="4">IF(O17&gt;0,N17/O17*100,0)</f>
        <v>44.444444444444443</v>
      </c>
      <c r="Q17" s="71">
        <v>3</v>
      </c>
      <c r="R17" s="72">
        <v>4</v>
      </c>
      <c r="S17" s="43">
        <f t="shared" ref="S17:S30" si="5">IF(R17&gt;0,Q17/R17*100,0)</f>
        <v>75</v>
      </c>
      <c r="T17" s="141">
        <f t="shared" ref="T17:T30" si="6">IF(E17*2+H17*2+K17*3+Q17&gt;0,E17*2+H17*2+K17*3+Q17,0)</f>
        <v>11</v>
      </c>
      <c r="U17" s="73">
        <v>3</v>
      </c>
      <c r="V17" s="73">
        <v>0</v>
      </c>
      <c r="W17" s="73">
        <v>1</v>
      </c>
      <c r="X17" s="73">
        <v>4</v>
      </c>
      <c r="Y17" s="73">
        <v>4</v>
      </c>
      <c r="Z17" s="74">
        <v>0</v>
      </c>
      <c r="AA17" s="75">
        <v>2</v>
      </c>
      <c r="AB17" s="76">
        <v>2</v>
      </c>
      <c r="AC17" s="90">
        <f>IF((V17+W17+X17-AA17-(F17-E17+I17-H17+L17-K17))*0.791+Y17*1.209-(R17-Q17)*0.7088+Z17+T17&lt;&gt;0,(V17+W17+X17-AA17-(F17-E17+I17-H17+L17-K17))*0.791+Y17*1.209-(R17-Q17)*0.7088+Z17+T17,0)</f>
        <v>13.545200000000001</v>
      </c>
    </row>
    <row r="18" spans="1:29" ht="15" customHeight="1">
      <c r="A18" s="29">
        <v>10</v>
      </c>
      <c r="B18" s="30"/>
      <c r="C18" s="22" t="s">
        <v>266</v>
      </c>
      <c r="D18" s="62">
        <v>30</v>
      </c>
      <c r="E18" s="41">
        <v>3</v>
      </c>
      <c r="F18" s="42">
        <v>3</v>
      </c>
      <c r="G18" s="105">
        <f t="shared" si="1"/>
        <v>100</v>
      </c>
      <c r="H18" s="41">
        <v>1</v>
      </c>
      <c r="I18" s="42">
        <v>4</v>
      </c>
      <c r="J18" s="105">
        <f t="shared" si="2"/>
        <v>25</v>
      </c>
      <c r="K18" s="41">
        <v>0</v>
      </c>
      <c r="L18" s="42">
        <v>1</v>
      </c>
      <c r="M18" s="105">
        <f t="shared" si="3"/>
        <v>0</v>
      </c>
      <c r="N18" s="79">
        <f t="shared" si="0"/>
        <v>4</v>
      </c>
      <c r="O18" s="64">
        <f t="shared" si="0"/>
        <v>8</v>
      </c>
      <c r="P18" s="105">
        <f t="shared" si="4"/>
        <v>50</v>
      </c>
      <c r="Q18" s="41">
        <v>3</v>
      </c>
      <c r="R18" s="42">
        <v>4</v>
      </c>
      <c r="S18" s="43">
        <f t="shared" si="5"/>
        <v>75</v>
      </c>
      <c r="T18" s="141">
        <f t="shared" si="6"/>
        <v>11</v>
      </c>
      <c r="U18" s="54">
        <v>3</v>
      </c>
      <c r="V18" s="54">
        <v>2</v>
      </c>
      <c r="W18" s="54">
        <v>2</v>
      </c>
      <c r="X18" s="54">
        <v>0</v>
      </c>
      <c r="Y18" s="54">
        <v>3</v>
      </c>
      <c r="Z18" s="55">
        <v>0</v>
      </c>
      <c r="AA18" s="57">
        <v>2</v>
      </c>
      <c r="AB18" s="61">
        <v>4</v>
      </c>
      <c r="AC18" s="90">
        <f t="shared" ref="AC18:AC30" si="7">IF((V18+W18+X18-AA18-(F18-E18+I18-H18+L18-K18))*0.791+Y18*1.209-(R18-Q18)*0.7088+Z18+T18&lt;&gt;0,(V18+W18+X18-AA18-(F18-E18+I18-H18+L18-K18))*0.791+Y18*1.209-(R18-Q18)*0.7088+Z18+T18,0)</f>
        <v>12.3362</v>
      </c>
    </row>
    <row r="19" spans="1:29" ht="15" customHeight="1">
      <c r="A19" s="67">
        <v>55</v>
      </c>
      <c r="B19" s="68"/>
      <c r="C19" s="69" t="s">
        <v>267</v>
      </c>
      <c r="D19" s="70">
        <v>28</v>
      </c>
      <c r="E19" s="71">
        <v>1</v>
      </c>
      <c r="F19" s="72">
        <v>1</v>
      </c>
      <c r="G19" s="105">
        <f t="shared" si="1"/>
        <v>100</v>
      </c>
      <c r="H19" s="71">
        <v>1</v>
      </c>
      <c r="I19" s="72">
        <v>4</v>
      </c>
      <c r="J19" s="105">
        <f t="shared" si="2"/>
        <v>25</v>
      </c>
      <c r="K19" s="71">
        <v>4</v>
      </c>
      <c r="L19" s="72">
        <v>11</v>
      </c>
      <c r="M19" s="105">
        <f t="shared" si="3"/>
        <v>36.363636363636367</v>
      </c>
      <c r="N19" s="79">
        <f t="shared" si="0"/>
        <v>6</v>
      </c>
      <c r="O19" s="64">
        <f t="shared" si="0"/>
        <v>16</v>
      </c>
      <c r="P19" s="105">
        <f t="shared" si="4"/>
        <v>37.5</v>
      </c>
      <c r="Q19" s="71">
        <v>2</v>
      </c>
      <c r="R19" s="72">
        <v>2</v>
      </c>
      <c r="S19" s="43">
        <f t="shared" si="5"/>
        <v>100</v>
      </c>
      <c r="T19" s="141">
        <f t="shared" si="6"/>
        <v>18</v>
      </c>
      <c r="U19" s="73">
        <v>2</v>
      </c>
      <c r="V19" s="73">
        <v>0</v>
      </c>
      <c r="W19" s="73">
        <v>3</v>
      </c>
      <c r="X19" s="73">
        <v>0</v>
      </c>
      <c r="Y19" s="73">
        <v>0</v>
      </c>
      <c r="Z19" s="74">
        <v>0</v>
      </c>
      <c r="AA19" s="75">
        <v>0</v>
      </c>
      <c r="AB19" s="76">
        <v>2</v>
      </c>
      <c r="AC19" s="90">
        <f t="shared" si="7"/>
        <v>12.463000000000001</v>
      </c>
    </row>
    <row r="20" spans="1:29" ht="15" customHeight="1" thickBot="1">
      <c r="A20" s="31">
        <v>15</v>
      </c>
      <c r="B20" s="32"/>
      <c r="C20" s="23" t="s">
        <v>268</v>
      </c>
      <c r="D20" s="63">
        <v>18</v>
      </c>
      <c r="E20" s="113">
        <v>0</v>
      </c>
      <c r="F20" s="114">
        <v>0</v>
      </c>
      <c r="G20" s="115">
        <f t="shared" si="1"/>
        <v>0</v>
      </c>
      <c r="H20" s="113">
        <v>0</v>
      </c>
      <c r="I20" s="114">
        <v>0</v>
      </c>
      <c r="J20" s="115">
        <f t="shared" si="2"/>
        <v>0</v>
      </c>
      <c r="K20" s="113">
        <v>0</v>
      </c>
      <c r="L20" s="114">
        <v>0</v>
      </c>
      <c r="M20" s="115">
        <f t="shared" si="3"/>
        <v>0</v>
      </c>
      <c r="N20" s="85">
        <f t="shared" ref="N20:N30" si="8">IF(E20+H20+K20&gt;0,E20+H20+K20,0)</f>
        <v>0</v>
      </c>
      <c r="O20" s="86">
        <f t="shared" ref="O20:O30" si="9">IF(F20+I20+L20&gt;0,F20+I20+L20,0)</f>
        <v>0</v>
      </c>
      <c r="P20" s="115">
        <f t="shared" si="4"/>
        <v>0</v>
      </c>
      <c r="Q20" s="113">
        <v>1</v>
      </c>
      <c r="R20" s="114">
        <v>2</v>
      </c>
      <c r="S20" s="108">
        <f t="shared" si="5"/>
        <v>50</v>
      </c>
      <c r="T20" s="142">
        <f t="shared" si="6"/>
        <v>1</v>
      </c>
      <c r="U20" s="58">
        <v>2</v>
      </c>
      <c r="V20" s="58">
        <v>3</v>
      </c>
      <c r="W20" s="58">
        <v>0</v>
      </c>
      <c r="X20" s="58">
        <v>0</v>
      </c>
      <c r="Y20" s="58">
        <v>0</v>
      </c>
      <c r="Z20" s="59">
        <v>0</v>
      </c>
      <c r="AA20" s="60">
        <v>0</v>
      </c>
      <c r="AB20" s="89">
        <v>2</v>
      </c>
      <c r="AC20" s="90">
        <f t="shared" si="7"/>
        <v>2.6642000000000001</v>
      </c>
    </row>
    <row r="21" spans="1:29" ht="15" customHeight="1">
      <c r="A21" s="67">
        <v>4</v>
      </c>
      <c r="B21" s="68"/>
      <c r="C21" s="69" t="s">
        <v>269</v>
      </c>
      <c r="D21" s="70">
        <v>10</v>
      </c>
      <c r="E21" s="133">
        <v>0</v>
      </c>
      <c r="F21" s="134">
        <v>0</v>
      </c>
      <c r="G21" s="104">
        <f t="shared" si="1"/>
        <v>0</v>
      </c>
      <c r="H21" s="133">
        <v>0</v>
      </c>
      <c r="I21" s="134">
        <v>2</v>
      </c>
      <c r="J21" s="104">
        <f t="shared" si="2"/>
        <v>0</v>
      </c>
      <c r="K21" s="133">
        <v>0</v>
      </c>
      <c r="L21" s="134">
        <v>0</v>
      </c>
      <c r="M21" s="104">
        <f t="shared" si="3"/>
        <v>0</v>
      </c>
      <c r="N21" s="77">
        <f t="shared" si="8"/>
        <v>0</v>
      </c>
      <c r="O21" s="78">
        <f t="shared" si="9"/>
        <v>2</v>
      </c>
      <c r="P21" s="104">
        <f t="shared" si="4"/>
        <v>0</v>
      </c>
      <c r="Q21" s="133">
        <v>0</v>
      </c>
      <c r="R21" s="134">
        <v>0</v>
      </c>
      <c r="S21" s="40">
        <f t="shared" si="5"/>
        <v>0</v>
      </c>
      <c r="T21" s="129">
        <f t="shared" si="6"/>
        <v>0</v>
      </c>
      <c r="U21" s="73">
        <v>0</v>
      </c>
      <c r="V21" s="73">
        <v>0</v>
      </c>
      <c r="W21" s="73">
        <v>1</v>
      </c>
      <c r="X21" s="73">
        <v>1</v>
      </c>
      <c r="Y21" s="73">
        <v>0</v>
      </c>
      <c r="Z21" s="74">
        <v>0</v>
      </c>
      <c r="AA21" s="75">
        <v>0</v>
      </c>
      <c r="AB21" s="76">
        <v>1</v>
      </c>
      <c r="AC21" s="90">
        <f t="shared" si="7"/>
        <v>0</v>
      </c>
    </row>
    <row r="22" spans="1:29" ht="15" customHeight="1">
      <c r="A22" s="29">
        <v>9</v>
      </c>
      <c r="B22" s="30"/>
      <c r="C22" s="22" t="s">
        <v>270</v>
      </c>
      <c r="D22" s="62">
        <v>24</v>
      </c>
      <c r="E22" s="41">
        <v>2</v>
      </c>
      <c r="F22" s="42">
        <v>2</v>
      </c>
      <c r="G22" s="105">
        <f t="shared" si="1"/>
        <v>100</v>
      </c>
      <c r="H22" s="41">
        <v>1</v>
      </c>
      <c r="I22" s="42">
        <v>3</v>
      </c>
      <c r="J22" s="105">
        <f t="shared" si="2"/>
        <v>33.333333333333329</v>
      </c>
      <c r="K22" s="41">
        <v>1</v>
      </c>
      <c r="L22" s="42">
        <v>2</v>
      </c>
      <c r="M22" s="105">
        <f t="shared" si="3"/>
        <v>50</v>
      </c>
      <c r="N22" s="79">
        <f t="shared" si="8"/>
        <v>4</v>
      </c>
      <c r="O22" s="64">
        <f t="shared" si="9"/>
        <v>7</v>
      </c>
      <c r="P22" s="105">
        <f t="shared" si="4"/>
        <v>57.142857142857139</v>
      </c>
      <c r="Q22" s="41">
        <v>1</v>
      </c>
      <c r="R22" s="42">
        <v>1</v>
      </c>
      <c r="S22" s="43">
        <f t="shared" si="5"/>
        <v>100</v>
      </c>
      <c r="T22" s="141">
        <f t="shared" si="6"/>
        <v>10</v>
      </c>
      <c r="U22" s="54">
        <v>2</v>
      </c>
      <c r="V22" s="54">
        <v>0</v>
      </c>
      <c r="W22" s="54">
        <v>3</v>
      </c>
      <c r="X22" s="54">
        <v>1</v>
      </c>
      <c r="Y22" s="54">
        <v>0</v>
      </c>
      <c r="Z22" s="55">
        <v>0</v>
      </c>
      <c r="AA22" s="57">
        <v>1</v>
      </c>
      <c r="AB22" s="61">
        <v>4</v>
      </c>
      <c r="AC22" s="90">
        <f t="shared" si="7"/>
        <v>10</v>
      </c>
    </row>
    <row r="23" spans="1:29" ht="15" customHeight="1">
      <c r="A23" s="67">
        <v>12</v>
      </c>
      <c r="B23" s="68"/>
      <c r="C23" s="69" t="s">
        <v>271</v>
      </c>
      <c r="D23" s="70">
        <v>28</v>
      </c>
      <c r="E23" s="71">
        <v>5</v>
      </c>
      <c r="F23" s="72">
        <v>5</v>
      </c>
      <c r="G23" s="105">
        <f t="shared" si="1"/>
        <v>100</v>
      </c>
      <c r="H23" s="71">
        <v>1</v>
      </c>
      <c r="I23" s="72">
        <v>1</v>
      </c>
      <c r="J23" s="105">
        <f t="shared" si="2"/>
        <v>100</v>
      </c>
      <c r="K23" s="71">
        <v>0</v>
      </c>
      <c r="L23" s="72">
        <v>2</v>
      </c>
      <c r="M23" s="105">
        <f t="shared" si="3"/>
        <v>0</v>
      </c>
      <c r="N23" s="79">
        <f t="shared" si="8"/>
        <v>6</v>
      </c>
      <c r="O23" s="64">
        <f t="shared" si="9"/>
        <v>8</v>
      </c>
      <c r="P23" s="105">
        <f t="shared" si="4"/>
        <v>75</v>
      </c>
      <c r="Q23" s="71">
        <v>2</v>
      </c>
      <c r="R23" s="72">
        <v>4</v>
      </c>
      <c r="S23" s="43">
        <f t="shared" si="5"/>
        <v>50</v>
      </c>
      <c r="T23" s="141">
        <f t="shared" si="6"/>
        <v>14</v>
      </c>
      <c r="U23" s="73">
        <v>4</v>
      </c>
      <c r="V23" s="73">
        <v>0</v>
      </c>
      <c r="W23" s="73">
        <v>6</v>
      </c>
      <c r="X23" s="73">
        <v>3</v>
      </c>
      <c r="Y23" s="73">
        <v>2</v>
      </c>
      <c r="Z23" s="74">
        <v>0</v>
      </c>
      <c r="AA23" s="75">
        <v>4</v>
      </c>
      <c r="AB23" s="76">
        <v>3</v>
      </c>
      <c r="AC23" s="90">
        <f t="shared" si="7"/>
        <v>17.3734</v>
      </c>
    </row>
    <row r="24" spans="1:29" ht="15" customHeight="1">
      <c r="A24" s="29">
        <v>13</v>
      </c>
      <c r="B24" s="30"/>
      <c r="C24" s="22" t="s">
        <v>272</v>
      </c>
      <c r="D24" s="62">
        <v>0</v>
      </c>
      <c r="E24" s="41">
        <v>0</v>
      </c>
      <c r="F24" s="42">
        <v>0</v>
      </c>
      <c r="G24" s="105">
        <f t="shared" si="1"/>
        <v>0</v>
      </c>
      <c r="H24" s="41">
        <v>0</v>
      </c>
      <c r="I24" s="42">
        <v>0</v>
      </c>
      <c r="J24" s="105">
        <f t="shared" si="2"/>
        <v>0</v>
      </c>
      <c r="K24" s="41">
        <v>0</v>
      </c>
      <c r="L24" s="42">
        <v>0</v>
      </c>
      <c r="M24" s="105">
        <f t="shared" si="3"/>
        <v>0</v>
      </c>
      <c r="N24" s="79">
        <f t="shared" si="8"/>
        <v>0</v>
      </c>
      <c r="O24" s="64">
        <f t="shared" si="9"/>
        <v>0</v>
      </c>
      <c r="P24" s="105">
        <f t="shared" si="4"/>
        <v>0</v>
      </c>
      <c r="Q24" s="41">
        <v>0</v>
      </c>
      <c r="R24" s="42">
        <v>0</v>
      </c>
      <c r="S24" s="43">
        <f t="shared" si="5"/>
        <v>0</v>
      </c>
      <c r="T24" s="141">
        <f t="shared" si="6"/>
        <v>0</v>
      </c>
      <c r="U24" s="54">
        <v>0</v>
      </c>
      <c r="V24" s="54">
        <v>0</v>
      </c>
      <c r="W24" s="54">
        <v>0</v>
      </c>
      <c r="X24" s="54">
        <v>0</v>
      </c>
      <c r="Y24" s="54">
        <v>0</v>
      </c>
      <c r="Z24" s="55">
        <v>0</v>
      </c>
      <c r="AA24" s="57">
        <v>0</v>
      </c>
      <c r="AB24" s="61">
        <v>0</v>
      </c>
      <c r="AC24" s="90">
        <f t="shared" si="7"/>
        <v>0</v>
      </c>
    </row>
    <row r="25" spans="1:29" ht="15" customHeight="1">
      <c r="A25" s="67">
        <v>17</v>
      </c>
      <c r="B25" s="68"/>
      <c r="C25" s="69" t="s">
        <v>273</v>
      </c>
      <c r="D25" s="70">
        <v>6</v>
      </c>
      <c r="E25" s="71">
        <v>0</v>
      </c>
      <c r="F25" s="72">
        <v>1</v>
      </c>
      <c r="G25" s="105">
        <f t="shared" si="1"/>
        <v>0</v>
      </c>
      <c r="H25" s="71">
        <v>0</v>
      </c>
      <c r="I25" s="72">
        <v>1</v>
      </c>
      <c r="J25" s="105">
        <f t="shared" si="2"/>
        <v>0</v>
      </c>
      <c r="K25" s="71">
        <v>0</v>
      </c>
      <c r="L25" s="72">
        <v>1</v>
      </c>
      <c r="M25" s="105">
        <f t="shared" si="3"/>
        <v>0</v>
      </c>
      <c r="N25" s="79">
        <f t="shared" si="8"/>
        <v>0</v>
      </c>
      <c r="O25" s="64">
        <f t="shared" si="9"/>
        <v>3</v>
      </c>
      <c r="P25" s="105">
        <f t="shared" si="4"/>
        <v>0</v>
      </c>
      <c r="Q25" s="71">
        <v>0</v>
      </c>
      <c r="R25" s="72">
        <v>0</v>
      </c>
      <c r="S25" s="43">
        <f t="shared" si="5"/>
        <v>0</v>
      </c>
      <c r="T25" s="141">
        <f t="shared" si="6"/>
        <v>0</v>
      </c>
      <c r="U25" s="73">
        <v>0</v>
      </c>
      <c r="V25" s="73">
        <v>2</v>
      </c>
      <c r="W25" s="73">
        <v>1</v>
      </c>
      <c r="X25" s="73">
        <v>2</v>
      </c>
      <c r="Y25" s="73">
        <v>1</v>
      </c>
      <c r="Z25" s="74">
        <v>0</v>
      </c>
      <c r="AA25" s="75">
        <v>0</v>
      </c>
      <c r="AB25" s="76">
        <v>2</v>
      </c>
      <c r="AC25" s="90">
        <f t="shared" si="7"/>
        <v>2.7910000000000004</v>
      </c>
    </row>
    <row r="26" spans="1:29" ht="15" customHeight="1">
      <c r="A26" s="29">
        <v>21</v>
      </c>
      <c r="B26" s="30"/>
      <c r="C26" s="22" t="s">
        <v>274</v>
      </c>
      <c r="D26" s="62">
        <v>0</v>
      </c>
      <c r="E26" s="41">
        <v>0</v>
      </c>
      <c r="F26" s="42">
        <v>0</v>
      </c>
      <c r="G26" s="105">
        <f t="shared" si="1"/>
        <v>0</v>
      </c>
      <c r="H26" s="41">
        <v>0</v>
      </c>
      <c r="I26" s="42">
        <v>0</v>
      </c>
      <c r="J26" s="105">
        <f t="shared" si="2"/>
        <v>0</v>
      </c>
      <c r="K26" s="41">
        <v>0</v>
      </c>
      <c r="L26" s="42">
        <v>0</v>
      </c>
      <c r="M26" s="105">
        <f t="shared" si="3"/>
        <v>0</v>
      </c>
      <c r="N26" s="79">
        <f t="shared" si="8"/>
        <v>0</v>
      </c>
      <c r="O26" s="64">
        <f t="shared" si="9"/>
        <v>0</v>
      </c>
      <c r="P26" s="105">
        <f t="shared" si="4"/>
        <v>0</v>
      </c>
      <c r="Q26" s="41">
        <v>0</v>
      </c>
      <c r="R26" s="42">
        <v>0</v>
      </c>
      <c r="S26" s="43">
        <f t="shared" si="5"/>
        <v>0</v>
      </c>
      <c r="T26" s="141">
        <f t="shared" si="6"/>
        <v>0</v>
      </c>
      <c r="U26" s="54">
        <v>0</v>
      </c>
      <c r="V26" s="54">
        <v>0</v>
      </c>
      <c r="W26" s="54">
        <v>0</v>
      </c>
      <c r="X26" s="54">
        <v>0</v>
      </c>
      <c r="Y26" s="54">
        <v>0</v>
      </c>
      <c r="Z26" s="55">
        <v>0</v>
      </c>
      <c r="AA26" s="57">
        <v>0</v>
      </c>
      <c r="AB26" s="61">
        <v>0</v>
      </c>
      <c r="AC26" s="90">
        <f t="shared" si="7"/>
        <v>0</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v>1</v>
      </c>
      <c r="Y31" s="124" t="s">
        <v>43</v>
      </c>
      <c r="Z31" s="125" t="s">
        <v>43</v>
      </c>
      <c r="AA31" s="126"/>
      <c r="AB31" s="127"/>
      <c r="AC31" s="128"/>
    </row>
    <row r="32" spans="1:29" ht="15" customHeight="1" thickBot="1">
      <c r="A32" s="417" t="s">
        <v>15</v>
      </c>
      <c r="B32" s="418"/>
      <c r="C32" s="419"/>
      <c r="D32" s="237">
        <f>SUM(D16:D30)</f>
        <v>200</v>
      </c>
      <c r="E32" s="36">
        <f>SUM(E16:E31)</f>
        <v>13</v>
      </c>
      <c r="F32" s="37">
        <f>SUM(F16:F31)</f>
        <v>14</v>
      </c>
      <c r="G32" s="80">
        <f>IF(F32&gt;0,E32/F32*100,"")</f>
        <v>92.857142857142861</v>
      </c>
      <c r="H32" s="81">
        <f>SUM(H16:H31)</f>
        <v>7</v>
      </c>
      <c r="I32" s="82">
        <f>SUM(I16:I31)</f>
        <v>23</v>
      </c>
      <c r="J32" s="83">
        <f>IF(I32&gt;0,H32/I32*100,"")</f>
        <v>30.434782608695656</v>
      </c>
      <c r="K32" s="81">
        <f>SUM(K16:K31)</f>
        <v>6</v>
      </c>
      <c r="L32" s="82">
        <f>SUM(L16:L31)</f>
        <v>23</v>
      </c>
      <c r="M32" s="84">
        <f>IF(L32&gt;0,K32/L32*100,"")</f>
        <v>26.086956521739129</v>
      </c>
      <c r="N32" s="81">
        <f>SUM(N16:N31)</f>
        <v>26</v>
      </c>
      <c r="O32" s="82">
        <f>SUM(O16:O31)</f>
        <v>60</v>
      </c>
      <c r="P32" s="87">
        <f>IF(O32&gt;0,N32/O32*100,"")</f>
        <v>43.333333333333336</v>
      </c>
      <c r="Q32" s="81">
        <f>SUM(Q16:Q31)</f>
        <v>12</v>
      </c>
      <c r="R32" s="82">
        <f>SUM(R16:R31)</f>
        <v>17</v>
      </c>
      <c r="S32" s="28">
        <f>IF(R32&gt;0,Q32/R32*100,"")</f>
        <v>70.588235294117652</v>
      </c>
      <c r="T32" s="95">
        <f>SUM(T16:T30)</f>
        <v>70</v>
      </c>
      <c r="U32" s="26">
        <f t="shared" ref="U32:AB32" si="10">SUM(U16:U31)</f>
        <v>19</v>
      </c>
      <c r="V32" s="26">
        <f t="shared" si="10"/>
        <v>7</v>
      </c>
      <c r="W32" s="26">
        <f t="shared" si="10"/>
        <v>19</v>
      </c>
      <c r="X32" s="26">
        <f t="shared" si="10"/>
        <v>13</v>
      </c>
      <c r="Y32" s="26">
        <f t="shared" si="10"/>
        <v>12</v>
      </c>
      <c r="Z32" s="26">
        <f t="shared" si="10"/>
        <v>0</v>
      </c>
      <c r="AA32" s="26">
        <f t="shared" si="10"/>
        <v>11</v>
      </c>
      <c r="AB32" s="26">
        <f t="shared" si="10"/>
        <v>21</v>
      </c>
      <c r="AC32" s="94">
        <f>SUM(AC16:AC30)</f>
        <v>75.426999999999992</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75" thickBot="1">
      <c r="A44" s="16"/>
      <c r="B44" s="11"/>
      <c r="C44" s="103" t="str">
        <f>D9</f>
        <v>1M</v>
      </c>
      <c r="D44" s="528" t="str">
        <f>D4</f>
        <v>ŠKP Bratislava</v>
      </c>
      <c r="E44" s="529"/>
      <c r="F44" s="529"/>
      <c r="G44" s="529"/>
      <c r="H44" s="529"/>
      <c r="I44" s="529"/>
      <c r="J44" s="529"/>
      <c r="K44" s="530"/>
      <c r="L44" s="91" t="s">
        <v>46</v>
      </c>
      <c r="M44" s="528" t="str">
        <f>M4</f>
        <v>MBK Karlovka Bratislava "B"</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78</v>
      </c>
      <c r="E45" s="538"/>
      <c r="F45" s="538"/>
      <c r="G45" s="538"/>
      <c r="H45" s="538"/>
      <c r="I45" s="538"/>
      <c r="J45" s="538"/>
      <c r="K45" s="539"/>
      <c r="L45" s="91" t="s">
        <v>46</v>
      </c>
      <c r="M45" s="528">
        <f>M5</f>
        <v>70</v>
      </c>
      <c r="N45" s="531"/>
      <c r="O45" s="531"/>
      <c r="P45" s="531"/>
      <c r="Q45" s="531"/>
      <c r="R45" s="531"/>
      <c r="S45" s="531"/>
      <c r="T45" s="53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6" t="s">
        <v>33</v>
      </c>
      <c r="C47" s="507"/>
      <c r="D47" s="540">
        <f>D7</f>
        <v>32</v>
      </c>
      <c r="E47" s="541"/>
      <c r="F47" s="541"/>
      <c r="G47" s="542"/>
      <c r="H47" s="542"/>
      <c r="I47" s="543"/>
      <c r="J47" s="19"/>
      <c r="K47" s="11"/>
      <c r="L47" s="11"/>
      <c r="M47" s="508" t="s">
        <v>35</v>
      </c>
      <c r="N47" s="509"/>
      <c r="O47" s="509"/>
      <c r="P47" s="509"/>
      <c r="Q47" s="509"/>
      <c r="R47" s="510"/>
      <c r="S47" s="514" t="str">
        <f>D10</f>
        <v>Ivo Čonka</v>
      </c>
      <c r="T47" s="515"/>
      <c r="U47" s="515"/>
      <c r="V47" s="515"/>
      <c r="W47" s="515"/>
      <c r="X47" s="515"/>
      <c r="Y47" s="515"/>
      <c r="Z47" s="515"/>
      <c r="AA47" s="515"/>
      <c r="AB47" s="516"/>
      <c r="AC47" s="13"/>
    </row>
    <row r="48" spans="1:29" ht="18.75" thickBot="1">
      <c r="A48" s="16"/>
      <c r="B48" s="498" t="s">
        <v>34</v>
      </c>
      <c r="C48" s="499"/>
      <c r="D48" s="533" t="str">
        <f>D8</f>
        <v>27.9.2014</v>
      </c>
      <c r="E48" s="534"/>
      <c r="F48" s="534"/>
      <c r="G48" s="535"/>
      <c r="H48" s="535"/>
      <c r="I48" s="536"/>
      <c r="J48" s="19"/>
      <c r="K48" s="11"/>
      <c r="L48" s="13"/>
      <c r="M48" s="511" t="s">
        <v>36</v>
      </c>
      <c r="N48" s="512"/>
      <c r="O48" s="512"/>
      <c r="P48" s="512"/>
      <c r="Q48" s="512"/>
      <c r="R48" s="513"/>
      <c r="S48" s="517" t="str">
        <f>D11</f>
        <v>MBK Karlova Bratislava "B"</v>
      </c>
      <c r="T48" s="518"/>
      <c r="U48" s="518"/>
      <c r="V48" s="518"/>
      <c r="W48" s="518"/>
      <c r="X48" s="518"/>
      <c r="Y48" s="518"/>
      <c r="Z48" s="518"/>
      <c r="AA48" s="518"/>
      <c r="AB48" s="519"/>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c r="A51" s="92"/>
      <c r="B51" s="3"/>
      <c r="C51" s="488" t="s">
        <v>275</v>
      </c>
      <c r="D51" s="489"/>
      <c r="E51" s="489"/>
      <c r="F51" s="483">
        <v>8</v>
      </c>
      <c r="G51" s="483"/>
      <c r="H51" s="484"/>
      <c r="I51" s="3"/>
      <c r="J51" s="3"/>
      <c r="K51" s="48" t="s">
        <v>253</v>
      </c>
      <c r="L51" s="1"/>
      <c r="M51" s="1"/>
      <c r="N51" s="1"/>
      <c r="O51" s="1"/>
      <c r="P51" s="1"/>
      <c r="Q51" s="1"/>
      <c r="R51" s="1"/>
      <c r="S51" s="1"/>
      <c r="T51" s="1"/>
      <c r="U51" s="1"/>
      <c r="V51" s="1"/>
      <c r="W51" s="1"/>
      <c r="X51" s="1"/>
      <c r="Y51" s="1"/>
      <c r="Z51" s="1"/>
      <c r="AA51" s="1"/>
      <c r="AB51" s="1"/>
      <c r="AC51" s="49"/>
    </row>
    <row r="52" spans="1:29">
      <c r="A52" s="92"/>
      <c r="B52" s="3"/>
      <c r="C52" s="488" t="s">
        <v>276</v>
      </c>
      <c r="D52" s="489"/>
      <c r="E52" s="489"/>
      <c r="F52" s="483">
        <v>7</v>
      </c>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1: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M43:T43"/>
    <mergeCell ref="D44:K44"/>
    <mergeCell ref="M44:T44"/>
    <mergeCell ref="B48:C48"/>
    <mergeCell ref="D48:I48"/>
    <mergeCell ref="D45:K45"/>
    <mergeCell ref="M45:T45"/>
    <mergeCell ref="B47:C47"/>
    <mergeCell ref="D47:I47"/>
    <mergeCell ref="C53:E53"/>
    <mergeCell ref="F53:H53"/>
    <mergeCell ref="C52:E52"/>
    <mergeCell ref="C50:E50"/>
    <mergeCell ref="F50:H50"/>
    <mergeCell ref="F51:H51"/>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D43:K43"/>
    <mergeCell ref="D10:I10"/>
    <mergeCell ref="O9:V9"/>
    <mergeCell ref="O8:V8"/>
    <mergeCell ref="O7:V7"/>
    <mergeCell ref="B10:C10"/>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C57:AC72"/>
    <mergeCell ref="AC14:AC15"/>
    <mergeCell ref="A32:C32"/>
    <mergeCell ref="A13:A15"/>
    <mergeCell ref="B13:B15"/>
    <mergeCell ref="C13:C15"/>
    <mergeCell ref="AB14:AB15"/>
    <mergeCell ref="K14:M14"/>
    <mergeCell ref="Q14:S14"/>
    <mergeCell ref="AA13:AB13"/>
    <mergeCell ref="D13:D15"/>
    <mergeCell ref="V14:V15"/>
    <mergeCell ref="E14:G14"/>
    <mergeCell ref="H14:J14"/>
    <mergeCell ref="N14:P14"/>
    <mergeCell ref="E13:S13"/>
  </mergeCells>
  <phoneticPr fontId="0" type="noConversion"/>
  <conditionalFormatting sqref="E16:E30 K16:K30 H16:H30 Q16:Q30">
    <cfRule type="cellIs" dxfId="33" priority="24" stopIfTrue="1" operator="greaterThan">
      <formula>F16</formula>
    </cfRule>
  </conditionalFormatting>
  <conditionalFormatting sqref="F16:F30 L16:L30 I16:I30 R16:R30">
    <cfRule type="cellIs" dxfId="32" priority="25" stopIfTrue="1" operator="lessThan">
      <formula>E16</formula>
    </cfRule>
  </conditionalFormatting>
  <conditionalFormatting sqref="W9:X10 W8">
    <cfRule type="cellIs" dxfId="31" priority="29" stopIfTrue="1" operator="lessThan">
      <formula>W7</formula>
    </cfRule>
  </conditionalFormatting>
  <conditionalFormatting sqref="W11:X11">
    <cfRule type="cellIs" dxfId="30" priority="30" stopIfTrue="1" operator="greaterThan">
      <formula>W10</formula>
    </cfRule>
  </conditionalFormatting>
  <conditionalFormatting sqref="D5">
    <cfRule type="cellIs" dxfId="29" priority="31" stopIfTrue="1" operator="notEqual">
      <formula>SUM(W10+W11)</formula>
    </cfRule>
  </conditionalFormatting>
  <conditionalFormatting sqref="M5">
    <cfRule type="cellIs" dxfId="28" priority="32" stopIfTrue="1" operator="notEqual">
      <formula>SUM(X10+X11)</formula>
    </cfRule>
  </conditionalFormatting>
  <conditionalFormatting sqref="F51:H52">
    <cfRule type="cellIs" dxfId="27" priority="68" stopIfTrue="1" operator="notBetween">
      <formula>0</formula>
      <formula>10</formula>
    </cfRule>
  </conditionalFormatting>
  <conditionalFormatting sqref="F53:H53">
    <cfRule type="cellIs" dxfId="26" priority="69" stopIfTrue="1" operator="notBetween">
      <formula>0</formula>
      <formula>10</formula>
    </cfRule>
    <cfRule type="cellIs" priority="70" stopIfTrue="1" operator="equal">
      <formula>""</formula>
    </cfRule>
  </conditionalFormatting>
  <conditionalFormatting sqref="X8">
    <cfRule type="cellIs" dxfId="25" priority="34" stopIfTrue="1" operator="lessThan">
      <formula>$X$7</formula>
    </cfRule>
  </conditionalFormatting>
  <conditionalFormatting sqref="AB16:AB30">
    <cfRule type="cellIs" dxfId="24" priority="26" stopIfTrue="1" operator="greaterThan">
      <formula>5</formula>
    </cfRule>
  </conditionalFormatting>
  <conditionalFormatting sqref="D26">
    <cfRule type="expression" dxfId="23" priority="53" stopIfTrue="1">
      <formula>"if($C$26)=0"</formula>
    </cfRule>
  </conditionalFormatting>
  <conditionalFormatting sqref="T32">
    <cfRule type="cellIs" dxfId="22" priority="66" stopIfTrue="1" operator="equal">
      <formula>$D$5</formula>
    </cfRule>
    <cfRule type="cellIs" dxfId="21" priority="67" stopIfTrue="1" operator="equal">
      <formula>$M$5</formula>
    </cfRule>
  </conditionalFormatting>
  <conditionalFormatting sqref="M4:T4">
    <cfRule type="expression" dxfId="20" priority="90" stopIfTrue="1">
      <formula>NOT(ISERROR(SEARCH("""""",M4)))</formula>
    </cfRule>
  </conditionalFormatting>
  <conditionalFormatting sqref="D4:K4">
    <cfRule type="expression" dxfId="19" priority="91" stopIfTrue="1">
      <formula>$W$10+$W$11</formula>
    </cfRule>
  </conditionalFormatting>
  <conditionalFormatting sqref="D32">
    <cfRule type="cellIs" dxfId="18" priority="108" stopIfTrue="1" operator="equal">
      <formula>200</formula>
    </cfRule>
    <cfRule type="cellIs" dxfId="17" priority="109" stopIfTrue="1" operator="equal">
      <formula>225</formula>
    </cfRule>
    <cfRule type="cellIs" dxfId="16" priority="110" stopIfTrue="1" operator="equal">
      <formula>250</formula>
    </cfRule>
  </conditionalFormatting>
  <conditionalFormatting sqref="D16:D30">
    <cfRule type="dataBar" priority="21">
      <dataBar minLength="0" maxLength="100">
        <cfvo type="min" val="0"/>
        <cfvo type="max" val="0"/>
        <color rgb="FF63C384"/>
      </dataBar>
    </cfRule>
  </conditionalFormatting>
  <conditionalFormatting sqref="E16:E30">
    <cfRule type="dataBar" priority="20">
      <dataBar minLength="0" maxLength="100">
        <cfvo type="min" val="0"/>
        <cfvo type="max" val="0"/>
        <color rgb="FFFFB628"/>
      </dataBar>
    </cfRule>
  </conditionalFormatting>
  <conditionalFormatting sqref="H16:H30">
    <cfRule type="dataBar" priority="18">
      <dataBar minLength="0" maxLength="100">
        <cfvo type="min" val="0"/>
        <cfvo type="max" val="0"/>
        <color rgb="FFFFB628"/>
      </dataBar>
    </cfRule>
  </conditionalFormatting>
  <conditionalFormatting sqref="K16:K30">
    <cfRule type="dataBar" priority="17">
      <dataBar minLength="0" maxLength="100">
        <cfvo type="min" val="0"/>
        <cfvo type="max" val="0"/>
        <color rgb="FFFFB628"/>
      </dataBar>
    </cfRule>
  </conditionalFormatting>
  <conditionalFormatting sqref="T16:T30">
    <cfRule type="dataBar" priority="15">
      <dataBar minLength="0" maxLength="100">
        <cfvo type="min" val="0"/>
        <cfvo type="max" val="0"/>
        <color rgb="FFFFB628"/>
      </dataBar>
    </cfRule>
  </conditionalFormatting>
  <conditionalFormatting sqref="AC16:AC30">
    <cfRule type="dataBar" priority="14">
      <dataBar minLength="0" maxLength="100">
        <cfvo type="min" val="0"/>
        <cfvo type="max" val="0"/>
        <color rgb="FFFF555A"/>
      </dataBar>
    </cfRule>
  </conditionalFormatting>
  <conditionalFormatting sqref="Q16">
    <cfRule type="dataBar" priority="6">
      <dataBar minLength="0" maxLength="100">
        <cfvo type="min" val="0"/>
        <cfvo type="max" val="0"/>
        <color rgb="FFFFB628"/>
      </dataBar>
    </cfRule>
  </conditionalFormatting>
  <conditionalFormatting sqref="Q17:Q30">
    <cfRule type="dataBar" priority="4">
      <dataBar minLength="0" maxLength="100">
        <cfvo type="min" val="0"/>
        <cfvo type="max" val="0"/>
        <color rgb="FFFFB628"/>
      </dataBar>
    </cfRule>
  </conditionalFormatting>
  <printOptions horizontalCentered="1" verticalCentered="1"/>
  <pageMargins left="0.27559055118110237" right="0.23622047244094491" top="0.23622047244094491" bottom="0.19685039370078741" header="0.35433070866141736" footer="0.39370078740157483"/>
  <pageSetup paperSize="9" orientation="landscape" r:id="rId1"/>
  <headerFooter alignWithMargins="0"/>
  <cellWatches>
    <cellWatch r="E18"/>
  </cellWatches>
  <legacyDrawing r:id="rId2"/>
</worksheet>
</file>

<file path=xl/worksheets/sheet2.xml><?xml version="1.0" encoding="utf-8"?>
<worksheet xmlns="http://schemas.openxmlformats.org/spreadsheetml/2006/main" xmlns:r="http://schemas.openxmlformats.org/officeDocument/2006/relationships">
  <dimension ref="A1:E133"/>
  <sheetViews>
    <sheetView workbookViewId="0">
      <selection activeCell="B1" sqref="B1"/>
    </sheetView>
  </sheetViews>
  <sheetFormatPr defaultRowHeight="12.75"/>
  <cols>
    <col min="1" max="1" width="2.140625" style="385" customWidth="1"/>
    <col min="2" max="2" width="24.7109375" style="385" customWidth="1"/>
    <col min="3" max="3" width="115" style="385" customWidth="1"/>
    <col min="4" max="16384" width="9.140625" style="385"/>
  </cols>
  <sheetData>
    <row r="1" spans="1:5" ht="38.25" customHeight="1">
      <c r="A1" s="384"/>
      <c r="B1" s="384"/>
      <c r="C1" s="387" t="s">
        <v>241</v>
      </c>
      <c r="D1" s="3"/>
      <c r="E1" s="3"/>
    </row>
    <row r="2" spans="1:5">
      <c r="A2" s="381"/>
      <c r="B2" s="381"/>
      <c r="C2" s="381"/>
      <c r="D2" s="3"/>
      <c r="E2" s="3"/>
    </row>
    <row r="3" spans="1: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c r="A6" s="381"/>
      <c r="B6" s="545" t="s">
        <v>88</v>
      </c>
      <c r="C6" s="545"/>
      <c r="D6" s="3"/>
      <c r="E6" s="3"/>
    </row>
    <row r="7" spans="1:5" ht="33" customHeight="1">
      <c r="A7" s="381"/>
      <c r="B7" s="545" t="s">
        <v>89</v>
      </c>
      <c r="C7" s="545"/>
      <c r="D7" s="3"/>
      <c r="E7" s="3"/>
    </row>
    <row r="8" spans="1:5">
      <c r="A8" s="381"/>
      <c r="B8" s="381"/>
      <c r="C8" s="381"/>
      <c r="D8" s="3"/>
      <c r="E8" s="3"/>
    </row>
    <row r="9" spans="1:5" ht="23.25" customHeight="1">
      <c r="A9" s="381"/>
      <c r="B9" s="545" t="s">
        <v>94</v>
      </c>
      <c r="C9" s="545"/>
      <c r="D9" s="3"/>
      <c r="E9" s="3"/>
    </row>
    <row r="10" spans="1:5">
      <c r="A10" s="381"/>
      <c r="B10" s="381"/>
      <c r="C10" s="381"/>
      <c r="D10" s="3"/>
      <c r="E10" s="3"/>
    </row>
    <row r="11" spans="1:5">
      <c r="A11" s="381"/>
      <c r="B11" s="381" t="s">
        <v>24</v>
      </c>
      <c r="C11" s="381" t="s">
        <v>92</v>
      </c>
      <c r="D11" s="3"/>
      <c r="E11" s="3"/>
    </row>
    <row r="12" spans="1:5">
      <c r="A12" s="381"/>
      <c r="B12" s="381" t="s">
        <v>25</v>
      </c>
      <c r="C12" s="381" t="s">
        <v>93</v>
      </c>
      <c r="D12" s="3"/>
      <c r="E12" s="3"/>
    </row>
    <row r="13" spans="1:5">
      <c r="A13" s="381"/>
      <c r="B13" s="381" t="s">
        <v>90</v>
      </c>
      <c r="C13" s="381" t="s">
        <v>95</v>
      </c>
      <c r="D13" s="3"/>
      <c r="E13" s="3"/>
    </row>
    <row r="14" spans="1:5">
      <c r="A14" s="381"/>
      <c r="B14" s="381" t="s">
        <v>91</v>
      </c>
      <c r="C14" s="381" t="s">
        <v>96</v>
      </c>
      <c r="D14" s="3"/>
      <c r="E14" s="3"/>
    </row>
    <row r="15" spans="1:5">
      <c r="A15" s="381"/>
      <c r="B15" s="381" t="s">
        <v>75</v>
      </c>
      <c r="C15" s="381" t="s">
        <v>76</v>
      </c>
      <c r="D15" s="3"/>
      <c r="E15" s="3"/>
    </row>
    <row r="16" spans="1:5">
      <c r="A16" s="381"/>
      <c r="B16" s="381" t="s">
        <v>77</v>
      </c>
      <c r="C16" s="381" t="s">
        <v>78</v>
      </c>
      <c r="D16" s="3"/>
      <c r="E16" s="3"/>
    </row>
    <row r="17" spans="1:5">
      <c r="A17" s="381"/>
      <c r="B17" s="381" t="s">
        <v>79</v>
      </c>
      <c r="C17" s="381" t="s">
        <v>80</v>
      </c>
      <c r="D17" s="3"/>
      <c r="E17" s="3"/>
    </row>
    <row r="18" spans="1:5">
      <c r="A18" s="381"/>
      <c r="B18" s="381" t="s">
        <v>81</v>
      </c>
      <c r="C18" s="381" t="s">
        <v>82</v>
      </c>
      <c r="D18" s="3"/>
      <c r="E18" s="3"/>
    </row>
    <row r="19" spans="1:5">
      <c r="A19" s="381"/>
      <c r="B19" s="381" t="s">
        <v>83</v>
      </c>
      <c r="C19" s="381" t="s">
        <v>84</v>
      </c>
      <c r="D19" s="3"/>
      <c r="E19" s="3"/>
    </row>
    <row r="20" spans="1:5">
      <c r="A20" s="381"/>
      <c r="B20" s="381" t="s">
        <v>97</v>
      </c>
      <c r="C20" s="381" t="s">
        <v>98</v>
      </c>
      <c r="D20" s="3"/>
      <c r="E20" s="3"/>
    </row>
    <row r="21" spans="1:5">
      <c r="A21" s="381"/>
      <c r="B21" s="381"/>
      <c r="C21" s="381" t="s">
        <v>99</v>
      </c>
      <c r="D21" s="3"/>
      <c r="E21" s="3"/>
    </row>
    <row r="22" spans="1:5">
      <c r="A22" s="381"/>
      <c r="B22" s="381"/>
      <c r="C22" s="375" t="s">
        <v>100</v>
      </c>
      <c r="D22" s="3"/>
      <c r="E22" s="3"/>
    </row>
    <row r="23" spans="1:5">
      <c r="A23" s="381"/>
      <c r="B23" s="381"/>
      <c r="C23" s="381" t="s">
        <v>101</v>
      </c>
      <c r="D23" s="3"/>
      <c r="E23" s="3"/>
    </row>
    <row r="24" spans="1:5">
      <c r="A24" s="381"/>
      <c r="B24" s="381" t="s">
        <v>102</v>
      </c>
      <c r="C24" s="381" t="s">
        <v>103</v>
      </c>
      <c r="D24" s="3"/>
      <c r="E24" s="3"/>
    </row>
    <row r="25" spans="1:5">
      <c r="A25" s="381"/>
      <c r="B25" s="381" t="s">
        <v>22</v>
      </c>
      <c r="C25" s="381" t="s">
        <v>104</v>
      </c>
      <c r="D25" s="3"/>
      <c r="E25" s="3"/>
    </row>
    <row r="26" spans="1:5" ht="25.5">
      <c r="A26" s="381"/>
      <c r="B26" s="381" t="s">
        <v>105</v>
      </c>
      <c r="C26" s="381" t="s">
        <v>106</v>
      </c>
      <c r="D26" s="3"/>
      <c r="E26" s="3"/>
    </row>
    <row r="27" spans="1:5">
      <c r="A27" s="381"/>
      <c r="B27" s="381"/>
      <c r="C27" s="381" t="s">
        <v>107</v>
      </c>
      <c r="D27" s="3"/>
      <c r="E27" s="3"/>
    </row>
    <row r="28" spans="1:5">
      <c r="A28" s="381"/>
      <c r="B28" s="381"/>
      <c r="C28" s="381" t="s">
        <v>108</v>
      </c>
      <c r="D28" s="3"/>
      <c r="E28" s="3"/>
    </row>
    <row r="29" spans="1:5">
      <c r="A29" s="381"/>
      <c r="B29" s="381" t="s">
        <v>109</v>
      </c>
      <c r="C29" s="381" t="s">
        <v>110</v>
      </c>
      <c r="D29" s="3"/>
      <c r="E29" s="3"/>
    </row>
    <row r="30" spans="1:5">
      <c r="A30" s="381"/>
      <c r="B30" s="381" t="s">
        <v>235</v>
      </c>
      <c r="C30" s="381" t="s">
        <v>236</v>
      </c>
      <c r="D30" s="3"/>
      <c r="E30" s="3"/>
    </row>
    <row r="31" spans="1:5">
      <c r="A31" s="381"/>
      <c r="B31" s="375" t="s">
        <v>238</v>
      </c>
      <c r="C31" s="375" t="s">
        <v>239</v>
      </c>
      <c r="D31" s="3"/>
      <c r="E31" s="3"/>
    </row>
    <row r="32" spans="1:5" ht="25.5" customHeight="1">
      <c r="A32" s="381"/>
      <c r="B32" s="375"/>
      <c r="C32" s="375" t="s">
        <v>240</v>
      </c>
      <c r="D32" s="3"/>
      <c r="E32" s="3"/>
    </row>
    <row r="33" spans="1:5">
      <c r="A33" s="381"/>
      <c r="B33" s="381"/>
      <c r="C33" s="381"/>
      <c r="D33" s="3"/>
      <c r="E33" s="3"/>
    </row>
    <row r="34" spans="1:5">
      <c r="A34" s="381"/>
      <c r="B34" s="381"/>
      <c r="C34" s="375" t="s">
        <v>111</v>
      </c>
      <c r="D34" s="3"/>
      <c r="E34" s="3"/>
    </row>
    <row r="35" spans="1:5">
      <c r="A35" s="381"/>
      <c r="B35" s="381"/>
      <c r="C35" s="381"/>
      <c r="D35" s="3"/>
      <c r="E35" s="3"/>
    </row>
    <row r="36" spans="1:5">
      <c r="A36" s="381"/>
      <c r="B36" s="381"/>
      <c r="C36" s="381" t="s">
        <v>112</v>
      </c>
      <c r="D36" s="3"/>
      <c r="E36" s="3"/>
    </row>
    <row r="37" spans="1:5">
      <c r="A37" s="381"/>
      <c r="B37" s="381" t="s">
        <v>113</v>
      </c>
      <c r="C37" s="381" t="s">
        <v>114</v>
      </c>
      <c r="D37" s="3"/>
      <c r="E37" s="3"/>
    </row>
    <row r="38" spans="1:5">
      <c r="A38" s="381"/>
      <c r="B38" s="381" t="s">
        <v>29</v>
      </c>
      <c r="C38" s="381" t="s">
        <v>115</v>
      </c>
      <c r="D38" s="3"/>
      <c r="E38" s="3"/>
    </row>
    <row r="39" spans="1:5">
      <c r="A39" s="381"/>
      <c r="B39" s="381"/>
      <c r="C39" s="381"/>
      <c r="D39" s="3"/>
      <c r="E39" s="3"/>
    </row>
    <row r="40" spans="1:5">
      <c r="A40" s="381"/>
      <c r="B40" s="381"/>
      <c r="C40" s="381"/>
      <c r="D40" s="3"/>
      <c r="E40" s="3"/>
    </row>
    <row r="41" spans="1:5">
      <c r="A41" s="381"/>
      <c r="B41" s="381"/>
      <c r="C41" s="381"/>
      <c r="D41" s="3"/>
      <c r="E41" s="3"/>
    </row>
    <row r="42" spans="1:5">
      <c r="A42" s="381"/>
      <c r="B42" s="381"/>
      <c r="C42" s="381"/>
      <c r="D42" s="3"/>
      <c r="E42" s="3"/>
    </row>
    <row r="43" spans="1:5">
      <c r="A43" s="381"/>
      <c r="B43" s="381"/>
      <c r="C43" s="381"/>
      <c r="D43" s="3"/>
      <c r="E43" s="3"/>
    </row>
    <row r="44" spans="1:5">
      <c r="A44" s="381"/>
      <c r="B44" s="381"/>
      <c r="C44" s="381"/>
      <c r="D44" s="3"/>
      <c r="E44" s="3"/>
    </row>
    <row r="45" spans="1:5">
      <c r="A45" s="381"/>
      <c r="B45" s="381"/>
      <c r="C45" s="381"/>
      <c r="D45" s="3"/>
      <c r="E45" s="3"/>
    </row>
    <row r="46" spans="1:5" ht="14.25">
      <c r="A46" s="381"/>
      <c r="B46" s="558" t="s">
        <v>171</v>
      </c>
      <c r="C46" s="545"/>
      <c r="D46" s="3"/>
      <c r="E46" s="3"/>
    </row>
    <row r="47" spans="1:5" ht="14.25">
      <c r="A47" s="381"/>
      <c r="B47" s="558" t="s">
        <v>172</v>
      </c>
      <c r="C47" s="545"/>
      <c r="D47" s="3"/>
      <c r="E47" s="3"/>
    </row>
    <row r="48" spans="1:5" ht="14.2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c r="A55" s="381"/>
      <c r="B55" s="377"/>
      <c r="C55" s="381"/>
      <c r="D55" s="3"/>
      <c r="E55" s="3"/>
    </row>
    <row r="56" spans="1:5" ht="13.5">
      <c r="A56" s="381"/>
      <c r="B56" s="546" t="s">
        <v>178</v>
      </c>
      <c r="C56" s="545"/>
      <c r="D56" s="3"/>
      <c r="E56" s="3"/>
    </row>
    <row r="57" spans="1:5" ht="24" customHeight="1">
      <c r="A57" s="381"/>
      <c r="B57" s="547" t="s">
        <v>179</v>
      </c>
      <c r="C57" s="545"/>
      <c r="D57" s="3"/>
      <c r="E57" s="3"/>
    </row>
    <row r="58" spans="1:5">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c r="A70" s="381"/>
      <c r="B70" s="380"/>
      <c r="C70" s="381"/>
      <c r="D70" s="3"/>
      <c r="E70" s="3"/>
    </row>
    <row r="71" spans="1:5" ht="13.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c r="A80" s="381"/>
      <c r="B80" s="381"/>
      <c r="C80" s="381"/>
      <c r="D80" s="3"/>
      <c r="E80" s="3"/>
    </row>
    <row r="81" spans="1:5" ht="13.5">
      <c r="A81" s="381"/>
      <c r="B81" s="547" t="s">
        <v>198</v>
      </c>
      <c r="C81" s="545"/>
      <c r="D81" s="3"/>
      <c r="E81" s="3"/>
    </row>
    <row r="82" spans="1:5" ht="13.5">
      <c r="A82" s="381"/>
      <c r="B82" s="547" t="s">
        <v>199</v>
      </c>
      <c r="C82" s="545"/>
      <c r="D82" s="3"/>
      <c r="E82" s="3"/>
    </row>
    <row r="83" spans="1:5" ht="13.5">
      <c r="A83" s="381"/>
      <c r="B83" s="547" t="s">
        <v>200</v>
      </c>
      <c r="C83" s="545"/>
      <c r="D83" s="3"/>
      <c r="E83" s="3"/>
    </row>
    <row r="84" spans="1:5" ht="13.5">
      <c r="A84" s="381"/>
      <c r="B84" s="547" t="s">
        <v>201</v>
      </c>
      <c r="C84" s="545"/>
      <c r="D84" s="3"/>
      <c r="E84" s="3"/>
    </row>
    <row r="85" spans="1:5" ht="13.5">
      <c r="A85" s="381"/>
      <c r="B85" s="547" t="s">
        <v>202</v>
      </c>
      <c r="C85" s="545"/>
      <c r="D85" s="3"/>
      <c r="E85" s="3"/>
    </row>
    <row r="86" spans="1:5" ht="13.5">
      <c r="A86" s="381"/>
      <c r="B86" s="547" t="s">
        <v>203</v>
      </c>
      <c r="C86" s="545"/>
      <c r="D86" s="3"/>
      <c r="E86" s="3"/>
    </row>
    <row r="87" spans="1:5" ht="13.5">
      <c r="A87" s="381"/>
      <c r="B87" s="547" t="s">
        <v>204</v>
      </c>
      <c r="C87" s="545"/>
      <c r="D87" s="3"/>
      <c r="E87" s="3"/>
    </row>
    <row r="88" spans="1:5" ht="13.5">
      <c r="A88" s="381"/>
      <c r="B88" s="547" t="s">
        <v>205</v>
      </c>
      <c r="C88" s="545"/>
      <c r="D88" s="3"/>
      <c r="E88" s="3"/>
    </row>
    <row r="89" spans="1:5" ht="34.5" customHeight="1">
      <c r="A89" s="381"/>
      <c r="B89" s="547" t="s">
        <v>206</v>
      </c>
      <c r="C89" s="545"/>
      <c r="D89" s="3"/>
      <c r="E89" s="3"/>
    </row>
    <row r="90" spans="1:5" ht="13.5">
      <c r="A90" s="381"/>
      <c r="B90" s="547" t="s">
        <v>207</v>
      </c>
      <c r="C90" s="545"/>
      <c r="D90" s="3"/>
      <c r="E90" s="3"/>
    </row>
    <row r="91" spans="1:5" ht="13.5">
      <c r="A91" s="381"/>
      <c r="B91" s="547" t="s">
        <v>208</v>
      </c>
      <c r="C91" s="545"/>
      <c r="D91" s="3"/>
      <c r="E91" s="3"/>
    </row>
    <row r="92" spans="1:5" ht="13.5">
      <c r="A92" s="381"/>
      <c r="B92" s="547" t="s">
        <v>209</v>
      </c>
      <c r="C92" s="545"/>
      <c r="D92" s="3"/>
      <c r="E92" s="3"/>
    </row>
    <row r="93" spans="1:5" ht="13.5">
      <c r="A93" s="381"/>
      <c r="B93" s="547" t="s">
        <v>210</v>
      </c>
      <c r="C93" s="545"/>
      <c r="D93" s="3"/>
      <c r="E93" s="3"/>
    </row>
    <row r="94" spans="1:5">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c r="A112" s="381"/>
      <c r="B112" s="377"/>
      <c r="C112" s="381"/>
      <c r="D112" s="3"/>
      <c r="E112" s="3"/>
    </row>
    <row r="113" spans="1:5" ht="13.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2"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c r="A127" s="381"/>
      <c r="B127" s="381"/>
      <c r="C127" s="381"/>
      <c r="D127" s="3"/>
      <c r="E127" s="3"/>
    </row>
    <row r="128" spans="1:5" ht="16.5">
      <c r="A128" s="3"/>
      <c r="B128" s="386"/>
      <c r="C128" s="3"/>
      <c r="D128" s="3"/>
      <c r="E128" s="3"/>
    </row>
    <row r="129" spans="1:5">
      <c r="A129" s="3"/>
      <c r="B129" s="381"/>
      <c r="C129" s="3"/>
      <c r="D129" s="3"/>
      <c r="E129" s="3"/>
    </row>
    <row r="130" spans="1:5">
      <c r="A130" s="3"/>
      <c r="B130" s="3"/>
      <c r="C130" s="3"/>
      <c r="D130" s="3"/>
      <c r="E130" s="3"/>
    </row>
    <row r="131" spans="1:5">
      <c r="A131" s="3"/>
      <c r="B131" s="3"/>
      <c r="C131" s="3"/>
      <c r="D131" s="3"/>
      <c r="E131" s="3"/>
    </row>
    <row r="132" spans="1:5">
      <c r="A132" s="3"/>
      <c r="B132" s="3"/>
      <c r="C132" s="3"/>
      <c r="D132" s="3"/>
      <c r="E132" s="3"/>
    </row>
    <row r="133" spans="1: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9:C59"/>
    <mergeCell ref="B60:C60"/>
    <mergeCell ref="B50:C50"/>
    <mergeCell ref="B52:C52"/>
    <mergeCell ref="B53:C53"/>
    <mergeCell ref="B54:C54"/>
    <mergeCell ref="B57:C57"/>
    <mergeCell ref="B61:C61"/>
    <mergeCell ref="B63:C63"/>
    <mergeCell ref="B64:C64"/>
    <mergeCell ref="B78:C78"/>
    <mergeCell ref="B75:C75"/>
    <mergeCell ref="B76:C76"/>
    <mergeCell ref="B71:C71"/>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3:C3"/>
    <mergeCell ref="B4:C4"/>
    <mergeCell ref="B5:C5"/>
    <mergeCell ref="B6:C6"/>
    <mergeCell ref="B7:C7"/>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 ref="B84:C84"/>
  </mergeCells>
  <phoneticPr fontId="40" type="noConversion"/>
  <pageMargins left="0.35433070866141736" right="0.15748031496062992" top="0.39370078740157483" bottom="0.39370078740157483"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AC68"/>
  <sheetViews>
    <sheetView workbookViewId="0">
      <selection activeCell="O7" sqref="O7:V7"/>
    </sheetView>
  </sheetViews>
  <sheetFormatPr defaultRowHeight="12.75"/>
  <cols>
    <col min="1" max="1" width="4.85546875" style="145" customWidth="1"/>
    <col min="2" max="2" width="5.5703125" style="145" customWidth="1"/>
    <col min="3" max="3" width="24.7109375" style="145" customWidth="1"/>
    <col min="4" max="28" width="4" style="145" customWidth="1"/>
    <col min="29" max="29" width="5.140625" style="145" customWidth="1"/>
    <col min="30" max="16384" width="9.140625" style="145"/>
  </cols>
  <sheetData>
    <row r="1" spans="1: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9.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8.8891999999999989</v>
      </c>
    </row>
    <row r="18" spans="1:29">
      <c r="A18" s="174">
        <v>15</v>
      </c>
      <c r="B18" s="175" t="s">
        <v>52</v>
      </c>
      <c r="C18" s="176" t="s">
        <v>65</v>
      </c>
      <c r="D18" s="177">
        <v>27</v>
      </c>
      <c r="E18" s="194">
        <v>0</v>
      </c>
      <c r="F18" s="195">
        <v>1</v>
      </c>
      <c r="G18" s="105">
        <v>0</v>
      </c>
      <c r="H18" s="194">
        <v>2</v>
      </c>
      <c r="I18" s="195">
        <v>3</v>
      </c>
      <c r="J18" s="105">
        <v>66.666666666666657</v>
      </c>
      <c r="K18" s="194">
        <v>1</v>
      </c>
      <c r="L18" s="195">
        <v>3</v>
      </c>
      <c r="M18" s="105">
        <v>33.333333333333329</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5.0449999999999999</v>
      </c>
    </row>
    <row r="19" spans="1:29">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71.428571428571431</v>
      </c>
      <c r="Q19" s="188">
        <v>5</v>
      </c>
      <c r="R19" s="189">
        <v>9</v>
      </c>
      <c r="S19" s="43">
        <v>55.555555555555557</v>
      </c>
      <c r="T19" s="141">
        <v>25</v>
      </c>
      <c r="U19" s="190">
        <v>6</v>
      </c>
      <c r="V19" s="190">
        <v>4</v>
      </c>
      <c r="W19" s="190">
        <v>7</v>
      </c>
      <c r="X19" s="190">
        <v>1</v>
      </c>
      <c r="Y19" s="190">
        <v>1</v>
      </c>
      <c r="Z19" s="191">
        <v>0</v>
      </c>
      <c r="AA19" s="192">
        <v>3</v>
      </c>
      <c r="AB19" s="193">
        <v>4</v>
      </c>
      <c r="AC19" s="90">
        <v>27.328800000000001</v>
      </c>
    </row>
    <row r="20" spans="1:29" ht="13.5" thickBot="1">
      <c r="A20" s="198">
        <v>18</v>
      </c>
      <c r="B20" s="199" t="s">
        <v>53</v>
      </c>
      <c r="C20" s="200" t="s">
        <v>67</v>
      </c>
      <c r="D20" s="201">
        <v>26</v>
      </c>
      <c r="E20" s="202">
        <v>9</v>
      </c>
      <c r="F20" s="203">
        <v>14</v>
      </c>
      <c r="G20" s="115">
        <v>64.285714285714292</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22.828600000000002</v>
      </c>
    </row>
    <row r="21" spans="1:29">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5.6269999999999998</v>
      </c>
    </row>
    <row r="23" spans="1:29">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66.666666666666657</v>
      </c>
      <c r="T23" s="141">
        <v>6</v>
      </c>
      <c r="U23" s="190">
        <v>2</v>
      </c>
      <c r="V23" s="190">
        <v>1</v>
      </c>
      <c r="W23" s="190">
        <v>0</v>
      </c>
      <c r="X23" s="190">
        <v>0</v>
      </c>
      <c r="Y23" s="190">
        <v>1</v>
      </c>
      <c r="Z23" s="191">
        <v>2</v>
      </c>
      <c r="AA23" s="192">
        <v>2</v>
      </c>
      <c r="AB23" s="193">
        <v>2</v>
      </c>
      <c r="AC23" s="90">
        <v>6.1272000000000002</v>
      </c>
    </row>
    <row r="24" spans="1:29">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7.3361999999999998</v>
      </c>
    </row>
    <row r="25" spans="1:29">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417" t="s">
        <v>15</v>
      </c>
      <c r="B32" s="418"/>
      <c r="C32" s="419"/>
      <c r="D32" s="27">
        <v>200</v>
      </c>
      <c r="E32" s="36">
        <v>20</v>
      </c>
      <c r="F32" s="37">
        <v>37</v>
      </c>
      <c r="G32" s="80">
        <v>54.054054054054056</v>
      </c>
      <c r="H32" s="81">
        <v>5</v>
      </c>
      <c r="I32" s="82">
        <v>12</v>
      </c>
      <c r="J32" s="83">
        <v>41.666666666666671</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89.182000000000002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75"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75"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3:K3"/>
    <mergeCell ref="M3:T3"/>
    <mergeCell ref="D4:K4"/>
    <mergeCell ref="M4:T4"/>
    <mergeCell ref="D5:K5"/>
    <mergeCell ref="M5:T5"/>
    <mergeCell ref="B7:C7"/>
    <mergeCell ref="D7:I7"/>
    <mergeCell ref="O7:V7"/>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O11:V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M42:R42"/>
    <mergeCell ref="S42:AB42"/>
    <mergeCell ref="B41:C41"/>
    <mergeCell ref="D41:I41"/>
    <mergeCell ref="M41:R41"/>
    <mergeCell ref="S41:AB41"/>
    <mergeCell ref="C44:E44"/>
    <mergeCell ref="F44:H44"/>
    <mergeCell ref="C45:E45"/>
    <mergeCell ref="F45:H45"/>
    <mergeCell ref="B42:C42"/>
    <mergeCell ref="D42:I42"/>
    <mergeCell ref="C51:AC66"/>
    <mergeCell ref="C46:E46"/>
    <mergeCell ref="F46:H46"/>
    <mergeCell ref="C47:E47"/>
    <mergeCell ref="F47:H47"/>
  </mergeCells>
  <phoneticPr fontId="0" type="noConversion"/>
  <conditionalFormatting sqref="E16:E30 K16:K30 H16:H30 Q16:Q30">
    <cfRule type="cellIs" dxfId="15" priority="1" stopIfTrue="1" operator="greaterThan">
      <formula>F16</formula>
    </cfRule>
  </conditionalFormatting>
  <conditionalFormatting sqref="F16:F30 L16:L30 I16:I30 R16:R30">
    <cfRule type="cellIs" dxfId="14" priority="2" stopIfTrue="1" operator="lessThan">
      <formula>E16</formula>
    </cfRule>
  </conditionalFormatting>
  <conditionalFormatting sqref="W9:X10 W8">
    <cfRule type="cellIs" dxfId="13" priority="3" stopIfTrue="1" operator="lessThan">
      <formula>W7</formula>
    </cfRule>
  </conditionalFormatting>
  <conditionalFormatting sqref="W11:X11">
    <cfRule type="cellIs" dxfId="12" priority="4" stopIfTrue="1" operator="greaterThan">
      <formula>W10</formula>
    </cfRule>
  </conditionalFormatting>
  <conditionalFormatting sqref="D5">
    <cfRule type="cellIs" dxfId="11" priority="5" stopIfTrue="1" operator="notEqual">
      <formula>SUM(W10+W11)</formula>
    </cfRule>
  </conditionalFormatting>
  <conditionalFormatting sqref="M5">
    <cfRule type="cellIs" dxfId="10" priority="6" stopIfTrue="1" operator="notEqual">
      <formula>SUM(X10+X11)</formula>
    </cfRule>
  </conditionalFormatting>
  <conditionalFormatting sqref="X8">
    <cfRule type="cellIs" dxfId="9" priority="7" stopIfTrue="1" operator="lessThan">
      <formula>$X$7</formula>
    </cfRule>
  </conditionalFormatting>
  <conditionalFormatting sqref="AB16:AB30">
    <cfRule type="cellIs" dxfId="8" priority="8" stopIfTrue="1" operator="greaterThan">
      <formula>5</formula>
    </cfRule>
  </conditionalFormatting>
  <conditionalFormatting sqref="D32">
    <cfRule type="cellIs" dxfId="7" priority="9" stopIfTrue="1" operator="notEqual">
      <formula>200</formula>
    </cfRule>
  </conditionalFormatting>
  <conditionalFormatting sqref="D26">
    <cfRule type="expression" dxfId="6" priority="10" stopIfTrue="1">
      <formula>"if($C$26)=0"</formula>
    </cfRule>
  </conditionalFormatting>
  <conditionalFormatting sqref="T32">
    <cfRule type="cellIs" dxfId="5" priority="11" stopIfTrue="1" operator="equal">
      <formula>$D$5</formula>
    </cfRule>
    <cfRule type="cellIs" dxfId="4" priority="12" stopIfTrue="1" operator="equal">
      <formula>$M$5</formula>
    </cfRule>
  </conditionalFormatting>
  <conditionalFormatting sqref="F45:H46">
    <cfRule type="cellIs" dxfId="3" priority="13" stopIfTrue="1" operator="notBetween">
      <formula>0</formula>
      <formula>10</formula>
    </cfRule>
  </conditionalFormatting>
  <conditionalFormatting sqref="F47:H47">
    <cfRule type="cellIs" dxfId="2" priority="14" stopIfTrue="1" operator="notBetween">
      <formula>0</formula>
      <formula>10</formula>
    </cfRule>
    <cfRule type="cellIs" priority="15" stopIfTrue="1" operator="equal">
      <formula>""</formula>
    </cfRule>
  </conditionalFormatting>
  <conditionalFormatting sqref="M4:T4">
    <cfRule type="expression" dxfId="1" priority="16" stopIfTrue="1">
      <formula>NOT(ISERROR(SEARCH("""""",M4)))</formula>
    </cfRule>
  </conditionalFormatting>
  <conditionalFormatting sqref="D4:K4">
    <cfRule type="expression" dxfId="0" priority="17" stopIfTrue="1">
      <formula>$W$10+$W$11</formula>
    </cfRule>
  </conditionalFormatting>
  <printOptions horizontalCentered="1" verticalCentered="1"/>
  <pageMargins left="0.35433070866141736" right="0.35433070866141736" top="0.39370078740157483" bottom="0" header="0.51181102362204722" footer="0"/>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dimension ref="A1:BE52"/>
  <sheetViews>
    <sheetView workbookViewId="0">
      <selection activeCell="Q30" sqref="Q30"/>
    </sheetView>
  </sheetViews>
  <sheetFormatPr defaultRowHeight="12.75"/>
  <cols>
    <col min="1" max="1" width="4.140625" customWidth="1"/>
    <col min="2" max="2" width="5.85546875" customWidth="1"/>
    <col min="3" max="12" width="2.42578125" customWidth="1"/>
    <col min="13" max="13" width="4.140625" customWidth="1"/>
    <col min="14" max="14" width="5.85546875" customWidth="1"/>
    <col min="15" max="20" width="2.42578125" customWidth="1"/>
    <col min="21" max="28" width="1.42578125" customWidth="1"/>
    <col min="29" max="30" width="2.42578125" customWidth="1"/>
    <col min="31" max="36" width="1.42578125" customWidth="1"/>
    <col min="37" max="40" width="2.42578125" customWidth="1"/>
    <col min="41" max="44" width="2.5703125" customWidth="1"/>
    <col min="45" max="45" width="2.42578125" customWidth="1"/>
    <col min="46" max="46" width="4.140625" customWidth="1"/>
    <col min="47" max="47" width="5.85546875" customWidth="1"/>
    <col min="48" max="57" width="2.42578125"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hidden="1" customHeight="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3.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3.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8.1"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8.1"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8.1"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8.1"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8.1"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8.1"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8.1"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8.1"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8.1"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8.1"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8.1"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8.1"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8.1"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8.1"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57"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57">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K50:AL50"/>
    <mergeCell ref="AM50:AN50"/>
    <mergeCell ref="AR48:AR49"/>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N42:N43"/>
    <mergeCell ref="O42:O43"/>
    <mergeCell ref="P42:P43"/>
    <mergeCell ref="S40:S41"/>
    <mergeCell ref="Q42:Q43"/>
    <mergeCell ref="R42:R43"/>
    <mergeCell ref="N40:N41"/>
    <mergeCell ref="O40:O41"/>
    <mergeCell ref="P40:P41"/>
    <mergeCell ref="Q40:Q41"/>
    <mergeCell ref="H42:L43"/>
    <mergeCell ref="B21:K21"/>
    <mergeCell ref="B22:K22"/>
    <mergeCell ref="B24:K24"/>
    <mergeCell ref="B23:K23"/>
    <mergeCell ref="H28:L28"/>
    <mergeCell ref="H29:L29"/>
    <mergeCell ref="G40:G41"/>
    <mergeCell ref="B40:B41"/>
    <mergeCell ref="H40:H41"/>
    <mergeCell ref="C28:G28"/>
    <mergeCell ref="I40:I41"/>
    <mergeCell ref="J40:J41"/>
    <mergeCell ref="K40:K41"/>
    <mergeCell ref="I14:J14"/>
    <mergeCell ref="I15:J15"/>
    <mergeCell ref="AC3:AS3"/>
    <mergeCell ref="S3:AB3"/>
    <mergeCell ref="AA4:AB4"/>
    <mergeCell ref="AA5:AB5"/>
    <mergeCell ref="N4:Z4"/>
    <mergeCell ref="M5:Z5"/>
    <mergeCell ref="AE4:AR4"/>
    <mergeCell ref="AC5:AR5"/>
    <mergeCell ref="M3:R3"/>
    <mergeCell ref="W14:Y14"/>
    <mergeCell ref="K14:L14"/>
    <mergeCell ref="K15:L15"/>
    <mergeCell ref="B4:K4"/>
    <mergeCell ref="A5:K5"/>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M46:M47"/>
    <mergeCell ref="W25:X25"/>
    <mergeCell ref="N18:Z18"/>
    <mergeCell ref="N19:Z19"/>
    <mergeCell ref="N22:Z22"/>
    <mergeCell ref="M38:M39"/>
    <mergeCell ref="M40:M41"/>
    <mergeCell ref="M42:M43"/>
    <mergeCell ref="S48:S49"/>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BA29:BE29"/>
    <mergeCell ref="BA31:BE31"/>
    <mergeCell ref="AT38:AT39"/>
    <mergeCell ref="AU38:AU39"/>
    <mergeCell ref="AV38:AV39"/>
    <mergeCell ref="AW38:AW39"/>
    <mergeCell ref="AX38:AX39"/>
    <mergeCell ref="AY38:AY39"/>
    <mergeCell ref="BA38:BE39"/>
    <mergeCell ref="AX36:AX37"/>
    <mergeCell ref="BA42:BE43"/>
    <mergeCell ref="AT46:AT47"/>
    <mergeCell ref="AU46:AU47"/>
    <mergeCell ref="AV46:AV47"/>
    <mergeCell ref="AW46:AW47"/>
    <mergeCell ref="AX46:AX47"/>
    <mergeCell ref="AY46:AY47"/>
    <mergeCell ref="AK36:AL37"/>
    <mergeCell ref="AM36:AN37"/>
    <mergeCell ref="AY42:AY43"/>
    <mergeCell ref="AT44:AT45"/>
    <mergeCell ref="AU44:AU45"/>
    <mergeCell ref="AV44:AV45"/>
    <mergeCell ref="AW44:AW45"/>
    <mergeCell ref="AX44:AX45"/>
    <mergeCell ref="AY44:AY45"/>
    <mergeCell ref="AW42:AW43"/>
    <mergeCell ref="AT42:AT43"/>
    <mergeCell ref="AU42:AU43"/>
    <mergeCell ref="AV42:AV43"/>
    <mergeCell ref="AX40:AX41"/>
    <mergeCell ref="AY40:AY41"/>
    <mergeCell ref="AZ40:AZ41"/>
    <mergeCell ref="BA40:BA41"/>
    <mergeCell ref="A48:A49"/>
    <mergeCell ref="B48:B49"/>
    <mergeCell ref="C48:C49"/>
    <mergeCell ref="D48:D49"/>
    <mergeCell ref="AK30:AL30"/>
    <mergeCell ref="AM30:AN30"/>
    <mergeCell ref="AK31:AL31"/>
    <mergeCell ref="AM33:AN33"/>
    <mergeCell ref="AK35:AL35"/>
    <mergeCell ref="AM35:AN35"/>
    <mergeCell ref="AK38:AL39"/>
    <mergeCell ref="AM38:AN39"/>
    <mergeCell ref="AK32:AL32"/>
    <mergeCell ref="AM31:AN31"/>
    <mergeCell ref="AM32:AN32"/>
    <mergeCell ref="AK33:AL33"/>
    <mergeCell ref="AK34:AL34"/>
    <mergeCell ref="AM34:AN34"/>
    <mergeCell ref="AM48:AN49"/>
    <mergeCell ref="AK46:AL47"/>
    <mergeCell ref="AM46:AN47"/>
    <mergeCell ref="AK42:AL43"/>
    <mergeCell ref="AM42:AN43"/>
    <mergeCell ref="AI30:AJ30"/>
    <mergeCell ref="E48:E49"/>
    <mergeCell ref="F48:F49"/>
    <mergeCell ref="G48:G49"/>
    <mergeCell ref="AZ46:AZ47"/>
    <mergeCell ref="E46:E47"/>
    <mergeCell ref="F46:F47"/>
    <mergeCell ref="G46:G47"/>
    <mergeCell ref="S46:S47"/>
    <mergeCell ref="AK48:AL49"/>
    <mergeCell ref="AZ48:AZ49"/>
    <mergeCell ref="AW48:AW49"/>
    <mergeCell ref="AX48:AX49"/>
    <mergeCell ref="AY48:AY49"/>
    <mergeCell ref="AT48:AT49"/>
    <mergeCell ref="AU48:AU49"/>
    <mergeCell ref="AV48:AV49"/>
    <mergeCell ref="N46:N47"/>
    <mergeCell ref="O46:O47"/>
    <mergeCell ref="P46:P47"/>
    <mergeCell ref="Q46:Q47"/>
    <mergeCell ref="R46:R47"/>
    <mergeCell ref="R48:R49"/>
    <mergeCell ref="N48:N49"/>
    <mergeCell ref="O48:O49"/>
    <mergeCell ref="BC44:BC45"/>
    <mergeCell ref="BD44:BD45"/>
    <mergeCell ref="BE44:BE45"/>
    <mergeCell ref="A46:A47"/>
    <mergeCell ref="B46:B47"/>
    <mergeCell ref="C46:C47"/>
    <mergeCell ref="D46:D47"/>
    <mergeCell ref="H44:H45"/>
    <mergeCell ref="I44:I45"/>
    <mergeCell ref="J44:J45"/>
    <mergeCell ref="R44:R45"/>
    <mergeCell ref="N44:N45"/>
    <mergeCell ref="O44:O45"/>
    <mergeCell ref="P44:P45"/>
    <mergeCell ref="Q44:Q45"/>
    <mergeCell ref="K44:K45"/>
    <mergeCell ref="L44:L45"/>
    <mergeCell ref="M44:M45"/>
    <mergeCell ref="BB44:BB45"/>
    <mergeCell ref="AO44:AO45"/>
    <mergeCell ref="AP44:AP45"/>
    <mergeCell ref="AQ44:AQ45"/>
    <mergeCell ref="AR44:AR45"/>
    <mergeCell ref="AS44:AS45"/>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AZ38:AZ39"/>
    <mergeCell ref="E38:E39"/>
    <mergeCell ref="F38:F39"/>
    <mergeCell ref="G38:G39"/>
    <mergeCell ref="S38:S39"/>
    <mergeCell ref="R38:R39"/>
    <mergeCell ref="AS40:AS41"/>
    <mergeCell ref="BB40:BB41"/>
    <mergeCell ref="BC40:BC41"/>
    <mergeCell ref="AT40:AT41"/>
    <mergeCell ref="AU40:AU41"/>
    <mergeCell ref="AV40:AV41"/>
    <mergeCell ref="AW40:AW41"/>
    <mergeCell ref="L40:L41"/>
    <mergeCell ref="H38:L39"/>
    <mergeCell ref="N38:N39"/>
    <mergeCell ref="O38:O39"/>
    <mergeCell ref="P38:P39"/>
    <mergeCell ref="Q38:Q39"/>
    <mergeCell ref="R40:R41"/>
    <mergeCell ref="AS38:AS39"/>
    <mergeCell ref="AQ40:AQ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K28:AL28"/>
    <mergeCell ref="AM28:AN28"/>
    <mergeCell ref="AK29:AL29"/>
    <mergeCell ref="AM29:AN29"/>
    <mergeCell ref="AI32:AJ32"/>
    <mergeCell ref="AC31:AJ31"/>
    <mergeCell ref="AP16:AS16"/>
    <mergeCell ref="H16:L16"/>
    <mergeCell ref="N20:Z20"/>
    <mergeCell ref="N21:Z21"/>
    <mergeCell ref="M17:N17"/>
    <mergeCell ref="M16:N16"/>
    <mergeCell ref="U17:AB17"/>
    <mergeCell ref="T16:AB16"/>
    <mergeCell ref="C40:C41"/>
    <mergeCell ref="D40:D41"/>
    <mergeCell ref="AA18:AB18"/>
    <mergeCell ref="AA19:AB19"/>
    <mergeCell ref="T33:AJ33"/>
    <mergeCell ref="AG30:AH30"/>
    <mergeCell ref="AG32:AH32"/>
    <mergeCell ref="AE30:AF30"/>
    <mergeCell ref="AE32:AF32"/>
    <mergeCell ref="T35:Y35"/>
    <mergeCell ref="I17:L17"/>
    <mergeCell ref="H31:L31"/>
    <mergeCell ref="B18:K18"/>
    <mergeCell ref="B19:K19"/>
    <mergeCell ref="B20:K20"/>
    <mergeCell ref="AC18:AD18"/>
    <mergeCell ref="AE18:AR18"/>
    <mergeCell ref="T31:AB31"/>
    <mergeCell ref="U30:V30"/>
    <mergeCell ref="AA20:AB20"/>
    <mergeCell ref="AA21:AB21"/>
    <mergeCell ref="AA22:AB22"/>
    <mergeCell ref="AA23:AB23"/>
    <mergeCell ref="N23:Z23"/>
    <mergeCell ref="N24:Z24"/>
    <mergeCell ref="AI26:AJ26"/>
    <mergeCell ref="U27:V27"/>
    <mergeCell ref="AY36:AY37"/>
    <mergeCell ref="AZ36:AZ37"/>
    <mergeCell ref="AO36:AO37"/>
    <mergeCell ref="AP36:AP37"/>
    <mergeCell ref="AQ36:AQ37"/>
    <mergeCell ref="AR36:AR37"/>
    <mergeCell ref="AS36:AS37"/>
    <mergeCell ref="AT36:AT37"/>
    <mergeCell ref="AU36:AU37"/>
    <mergeCell ref="AV36:AV37"/>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Z14:AB14"/>
    <mergeCell ref="Z15:AB15"/>
    <mergeCell ref="R36:R37"/>
    <mergeCell ref="W15:Y15"/>
    <mergeCell ref="U14:V14"/>
    <mergeCell ref="U15:V15"/>
    <mergeCell ref="AA32:AB32"/>
    <mergeCell ref="AA24:AB24"/>
    <mergeCell ref="T28:AB28"/>
    <mergeCell ref="T29:AB29"/>
    <mergeCell ref="U32:V32"/>
    <mergeCell ref="W30:X30"/>
    <mergeCell ref="Y30:Z30"/>
    <mergeCell ref="AA30:AB30"/>
    <mergeCell ref="W32:X32"/>
    <mergeCell ref="Y32:Z32"/>
  </mergeCells>
  <phoneticPr fontId="40" type="noConversion"/>
  <printOptions horizontalCentered="1" verticalCentered="1"/>
  <pageMargins left="0.15748031496062992" right="0.15748031496062992" top="0.19685039370078741" bottom="0.19685039370078741"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dimension ref="A1:D12"/>
  <sheetViews>
    <sheetView workbookViewId="0">
      <selection activeCell="B5" sqref="B5"/>
    </sheetView>
  </sheetViews>
  <sheetFormatPr defaultRowHeight="12.75"/>
  <cols>
    <col min="1" max="1" width="11.140625" customWidth="1"/>
    <col min="2" max="2" width="13.140625" customWidth="1"/>
    <col min="3" max="3" width="46.28515625" customWidth="1"/>
    <col min="4" max="4" width="18.140625"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c r="A6" s="393"/>
      <c r="B6" s="319"/>
      <c r="C6" s="319"/>
      <c r="D6" s="351"/>
    </row>
    <row r="7" spans="1:4">
      <c r="A7" s="393"/>
      <c r="B7" s="319"/>
      <c r="C7" s="319"/>
      <c r="D7" s="351"/>
    </row>
    <row r="8" spans="1:4" ht="13.5" thickBot="1">
      <c r="A8" s="394"/>
      <c r="B8" s="388"/>
      <c r="C8" s="388"/>
      <c r="D8" s="405"/>
    </row>
    <row r="9" spans="1:4">
      <c r="A9" s="390"/>
      <c r="B9" s="391"/>
    </row>
    <row r="10" spans="1:4">
      <c r="A10" s="390"/>
      <c r="B10" s="391"/>
    </row>
    <row r="11" spans="1:4">
      <c r="A11" s="390"/>
    </row>
    <row r="12" spans="1:4">
      <c r="A12" s="390"/>
    </row>
  </sheetData>
  <sheetProtection password="C20B" sheet="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Štatistiky</vt:lpstr>
      <vt:lpstr>Usmernenie</vt:lpstr>
      <vt:lpstr>Príklad vyplnenia</vt:lpstr>
      <vt:lpstr>Zaznamovy formular</vt:lpstr>
      <vt:lpstr>Verzie</vt:lpstr>
    </vt:vector>
  </TitlesOfParts>
  <Company>MS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c:creator>
  <cp:lastModifiedBy>Ivo Conka</cp:lastModifiedBy>
  <cp:lastPrinted>2012-09-06T09:59:01Z</cp:lastPrinted>
  <dcterms:created xsi:type="dcterms:W3CDTF">2010-11-14T07:56:41Z</dcterms:created>
  <dcterms:modified xsi:type="dcterms:W3CDTF">2014-09-28T19:09:38Z</dcterms:modified>
</cp:coreProperties>
</file>